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9440" windowHeight="12015" activeTab="0"/>
  </bookViews>
  <sheets>
    <sheet name="zahr_115_IGA 2101_SP113023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<sst xmlns="http://schemas.openxmlformats.org/spreadsheetml/2006/main" count="119" uniqueCount="73">
  <si>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</si>
  <si>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</si>
  <si>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</si>
  <si>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</si>
  <si>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</si>
  <si>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</si>
  <si>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</si>
  <si>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</si>
  <si>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</si>
  <si>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</si>
  <si>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</si>
  <si>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</si>
  <si>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</si>
  <si>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</si>
  <si>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</si>
  <si>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</si>
  <si>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</si>
  <si>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</si>
  <si>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Woodard, Cheryl</t>
  </si>
  <si>
    <t>Starting &amp; Running a Successful Newsletter or Magazine (4th Edition)</t>
  </si>
  <si>
    <t>978-1413300833</t>
  </si>
  <si>
    <t>NOLO</t>
  </si>
  <si>
    <t>Ondřej Dufek</t>
  </si>
  <si>
    <t>IGA 2101/SP1130231</t>
  </si>
  <si>
    <t>Vondrová</t>
  </si>
  <si>
    <t>115 Ústav marketingu a obchodu</t>
  </si>
  <si>
    <t>Blanchard, Olivier</t>
  </si>
  <si>
    <t>Social Media ROI: Managing and Measuring Social Media Efforts in Your Organization (Que Biz-Tech)</t>
  </si>
  <si>
    <t>978-0789747419</t>
  </si>
  <si>
    <t>QUE</t>
  </si>
  <si>
    <t>Banaseiwicz, Andrew D.</t>
  </si>
  <si>
    <t>Marketing Database Analytics: Transforming Data for Competitive Advantage</t>
  </si>
  <si>
    <t>978-0415657884</t>
  </si>
  <si>
    <t>Routledge</t>
  </si>
  <si>
    <t>Josselson, Ruthellen</t>
  </si>
  <si>
    <t>Interviewing for Qualitative Inquiry: A Relational Approach</t>
  </si>
  <si>
    <t>978-1462510047</t>
  </si>
  <si>
    <t>Guilford Press</t>
  </si>
  <si>
    <t>Justesen, Lise</t>
  </si>
  <si>
    <t>Qualitative Research Methods in Organisation Studies</t>
  </si>
  <si>
    <t>978-8741256450</t>
  </si>
  <si>
    <t>Reitzel, Hans</t>
  </si>
  <si>
    <t>Neher, Krista</t>
  </si>
  <si>
    <t>Visual Social Media Marketing: Harnessing Images, Instagram, Infographics, and Pinterest to Grow Your Business Online</t>
  </si>
  <si>
    <t>978-0983028628</t>
  </si>
  <si>
    <t>Boot Camp Digital</t>
  </si>
  <si>
    <t>Diamond, Stephanie</t>
  </si>
  <si>
    <t>The Visual Marketing Revolution: 26 Rules to Help Social Media Marketers Connect the Dots (Que Biz-Tech)</t>
  </si>
  <si>
    <t>978-0789748652</t>
  </si>
  <si>
    <t>Society of news design</t>
  </si>
  <si>
    <t xml:space="preserve">The Best of News Design 33rd Edition (Best of Newspaper Design) </t>
  </si>
  <si>
    <t>978-1592538232</t>
  </si>
  <si>
    <t>Rockport</t>
  </si>
  <si>
    <t>Briot, Alain</t>
  </si>
  <si>
    <t>Marketing Fine Art Photography</t>
  </si>
  <si>
    <t>978-1933952550</t>
  </si>
  <si>
    <t>Rocky Nook</t>
  </si>
  <si>
    <t>Graves, Philip</t>
  </si>
  <si>
    <t>Consumerology: The Truth about Consumers and the Psychology of Shopping</t>
  </si>
  <si>
    <t>978-1857885767</t>
  </si>
  <si>
    <t>Nicholas Brealey Publishing</t>
  </si>
  <si>
    <t>Wedel, Michel</t>
  </si>
  <si>
    <t xml:space="preserve">Eye Tracking for Visual Marketing (Foundations and Trends(r) in Marketing) </t>
  </si>
  <si>
    <t>978-1601981547</t>
  </si>
  <si>
    <t>now publishers Inc</t>
  </si>
  <si>
    <t>Kamberelis, George</t>
  </si>
  <si>
    <t xml:space="preserve">Focus Groups: From structured interviews to collective conversations </t>
  </si>
  <si>
    <t>978-0415692274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</si>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</sst>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8" formatCode="#,##0.00\ &quot;Kč&quot;;[Red]\-#,##0.00\ &quot;Kč&quot;"/>
    <numFmt numFmtId="164" formatCode="#,##0.00\ [$USD]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/>
    <xf numFmtId="165" fontId="4" fillId="0" borderId="1" xfId="0" applyNumberFormat="1" applyFont="1" applyBorder="1"/>
    <xf numFmtId="0" fontId="2" fillId="0" borderId="0" xfId="0" applyFont="1"/>
    <xf numFmtId="8" fontId="7" fillId="0" borderId="0" xfId="0" applyNumberFormat="1" applyFont="1"/>
    <xf numFmtId="6" fontId="7" fillId="0" borderId="0" xfId="0" applyNumberFormat="1" applyFont="1"/>
    <xf numFmtId="0" fontId="0" fillId="0" borderId="1" xfId="0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"/>
  <sheetViews>
    <sheetView tabSelected="1" workbookViewId="0" topLeftCell="A1">
      <selection activeCell="I32" sqref="I32"/>
    </sheetView>
  </sheetViews>
  <sheetFormatPr defaultColWidth="9.140625" defaultRowHeight="15"/>
  <cols>
    <col min="2" max="2" width="20.57421875" style="0" customWidth="1"/>
    <col min="3" max="3" width="114.57421875" style="0" customWidth="1"/>
    <col min="4" max="4" width="19.57421875" style="0" customWidth="1"/>
    <col min="5" max="5" width="26.28125" style="0" customWidth="1"/>
    <col min="8" max="8" width="12.7109375" style="0" customWidth="1"/>
    <col min="13" max="13" width="22.140625" style="0" customWidth="1"/>
    <col min="14" max="14" width="25.8515625" style="0" customWidth="1"/>
    <col min="15" max="15" width="18.8515625" style="0" customWidth="1"/>
  </cols>
  <sheetData>
    <row r="1" spans="1:16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71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  <c r="K5" s="4" t="s">
        <v>12</v>
      </c>
      <c r="L5" s="4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15">
      <c r="A6" s="6">
        <v>1</v>
      </c>
      <c r="B6" s="7" t="s">
        <v>18</v>
      </c>
      <c r="C6" s="7" t="s">
        <v>19</v>
      </c>
      <c r="D6" s="7" t="s">
        <v>20</v>
      </c>
      <c r="E6" s="8" t="s">
        <v>21</v>
      </c>
      <c r="F6" s="7">
        <v>2004</v>
      </c>
      <c r="G6" s="7">
        <v>1</v>
      </c>
      <c r="H6" s="7">
        <f>ROUND(I6/1.15,2)</f>
        <v>516.52</v>
      </c>
      <c r="I6" s="9">
        <v>594</v>
      </c>
      <c r="J6" s="9"/>
      <c r="K6" s="9"/>
      <c r="L6" s="9"/>
      <c r="M6" s="7" t="s">
        <v>22</v>
      </c>
      <c r="N6" s="14" t="s">
        <v>23</v>
      </c>
      <c r="O6" s="10" t="s">
        <v>24</v>
      </c>
      <c r="P6" s="7" t="s">
        <v>25</v>
      </c>
    </row>
    <row r="7" spans="1:16" ht="15">
      <c r="A7" s="6">
        <v>2</v>
      </c>
      <c r="B7" s="7" t="s">
        <v>26</v>
      </c>
      <c r="C7" s="7" t="s">
        <v>27</v>
      </c>
      <c r="D7" s="7" t="s">
        <v>28</v>
      </c>
      <c r="E7" s="8" t="s">
        <v>29</v>
      </c>
      <c r="F7" s="7">
        <v>2011</v>
      </c>
      <c r="G7" s="7">
        <v>1</v>
      </c>
      <c r="H7" s="7">
        <f aca="true" t="shared" si="0" ref="H7:H17">ROUND(I7/1.15,2)</f>
        <v>419.13</v>
      </c>
      <c r="I7" s="9">
        <v>482</v>
      </c>
      <c r="J7" s="9"/>
      <c r="K7" s="9"/>
      <c r="L7" s="9"/>
      <c r="M7" s="7" t="s">
        <v>22</v>
      </c>
      <c r="N7" s="14" t="s">
        <v>23</v>
      </c>
      <c r="O7" s="10" t="s">
        <v>24</v>
      </c>
      <c r="P7" s="7" t="s">
        <v>25</v>
      </c>
    </row>
    <row r="8" spans="1:16" ht="15">
      <c r="A8" s="6">
        <v>3</v>
      </c>
      <c r="B8" s="7" t="s">
        <v>30</v>
      </c>
      <c r="C8" s="7" t="s">
        <v>31</v>
      </c>
      <c r="D8" s="7" t="s">
        <v>32</v>
      </c>
      <c r="E8" s="7" t="s">
        <v>33</v>
      </c>
      <c r="F8" s="7">
        <v>2013</v>
      </c>
      <c r="G8" s="7">
        <v>1</v>
      </c>
      <c r="H8" s="7">
        <f t="shared" si="0"/>
        <v>1048.7</v>
      </c>
      <c r="I8" s="9">
        <v>1206</v>
      </c>
      <c r="J8" s="9"/>
      <c r="K8" s="9"/>
      <c r="L8" s="9"/>
      <c r="M8" s="7" t="s">
        <v>22</v>
      </c>
      <c r="N8" s="14" t="s">
        <v>23</v>
      </c>
      <c r="O8" s="10" t="s">
        <v>24</v>
      </c>
      <c r="P8" s="7" t="s">
        <v>25</v>
      </c>
    </row>
    <row r="9" spans="1:16" ht="15">
      <c r="A9" s="6">
        <v>4</v>
      </c>
      <c r="B9" s="7" t="s">
        <v>34</v>
      </c>
      <c r="C9" s="7" t="s">
        <v>35</v>
      </c>
      <c r="D9" s="7" t="s">
        <v>36</v>
      </c>
      <c r="E9" s="7" t="s">
        <v>37</v>
      </c>
      <c r="F9" s="7">
        <v>2013</v>
      </c>
      <c r="G9" s="7">
        <v>1</v>
      </c>
      <c r="H9" s="7">
        <f t="shared" si="0"/>
        <v>970.43</v>
      </c>
      <c r="I9" s="9">
        <v>1116</v>
      </c>
      <c r="J9" s="9"/>
      <c r="K9" s="9"/>
      <c r="L9" s="9"/>
      <c r="M9" s="7" t="s">
        <v>22</v>
      </c>
      <c r="N9" s="14" t="s">
        <v>23</v>
      </c>
      <c r="O9" s="10" t="s">
        <v>24</v>
      </c>
      <c r="P9" s="7" t="s">
        <v>25</v>
      </c>
    </row>
    <row r="10" spans="1:16" ht="15">
      <c r="A10" s="6">
        <v>5</v>
      </c>
      <c r="B10" s="7" t="s">
        <v>38</v>
      </c>
      <c r="C10" s="7" t="s">
        <v>39</v>
      </c>
      <c r="D10" s="7" t="s">
        <v>40</v>
      </c>
      <c r="E10" s="7" t="s">
        <v>41</v>
      </c>
      <c r="F10" s="7">
        <v>2012</v>
      </c>
      <c r="G10" s="7">
        <v>1</v>
      </c>
      <c r="H10" s="7">
        <f t="shared" si="0"/>
        <v>13030.43</v>
      </c>
      <c r="I10" s="9">
        <v>14985</v>
      </c>
      <c r="J10" s="9"/>
      <c r="K10" s="9"/>
      <c r="L10" s="9"/>
      <c r="M10" s="7" t="s">
        <v>22</v>
      </c>
      <c r="N10" s="14" t="s">
        <v>23</v>
      </c>
      <c r="O10" s="10" t="s">
        <v>24</v>
      </c>
      <c r="P10" s="7" t="s">
        <v>25</v>
      </c>
    </row>
    <row r="11" spans="1:16" ht="15">
      <c r="A11" s="6">
        <v>6</v>
      </c>
      <c r="B11" s="7" t="s">
        <v>42</v>
      </c>
      <c r="C11" s="7" t="s">
        <v>43</v>
      </c>
      <c r="D11" s="7" t="s">
        <v>44</v>
      </c>
      <c r="E11" s="7" t="s">
        <v>45</v>
      </c>
      <c r="F11" s="7">
        <v>2013</v>
      </c>
      <c r="G11" s="7">
        <v>1</v>
      </c>
      <c r="H11" s="7">
        <f t="shared" si="0"/>
        <v>162.61</v>
      </c>
      <c r="I11" s="9">
        <v>187</v>
      </c>
      <c r="J11" s="9"/>
      <c r="K11" s="9"/>
      <c r="L11" s="9"/>
      <c r="M11" s="7" t="s">
        <v>22</v>
      </c>
      <c r="N11" s="14" t="s">
        <v>23</v>
      </c>
      <c r="O11" s="10" t="s">
        <v>24</v>
      </c>
      <c r="P11" s="7" t="s">
        <v>25</v>
      </c>
    </row>
    <row r="12" spans="1:16" ht="15">
      <c r="A12" s="6">
        <v>7</v>
      </c>
      <c r="B12" s="7" t="s">
        <v>46</v>
      </c>
      <c r="C12" s="7" t="s">
        <v>47</v>
      </c>
      <c r="D12" s="7" t="s">
        <v>48</v>
      </c>
      <c r="E12" s="8" t="s">
        <v>29</v>
      </c>
      <c r="F12" s="7">
        <v>2013</v>
      </c>
      <c r="G12" s="7">
        <v>1</v>
      </c>
      <c r="H12" s="7">
        <f t="shared" si="0"/>
        <v>498.26</v>
      </c>
      <c r="I12" s="9">
        <v>573</v>
      </c>
      <c r="J12" s="9"/>
      <c r="K12" s="9"/>
      <c r="L12" s="9"/>
      <c r="M12" s="7" t="s">
        <v>22</v>
      </c>
      <c r="N12" s="14" t="s">
        <v>23</v>
      </c>
      <c r="O12" s="10" t="s">
        <v>24</v>
      </c>
      <c r="P12" s="7" t="s">
        <v>25</v>
      </c>
    </row>
    <row r="13" spans="1:16" ht="15">
      <c r="A13" s="6">
        <v>8</v>
      </c>
      <c r="B13" s="7" t="s">
        <v>49</v>
      </c>
      <c r="C13" s="7" t="s">
        <v>50</v>
      </c>
      <c r="D13" s="7" t="s">
        <v>51</v>
      </c>
      <c r="E13" s="7" t="s">
        <v>52</v>
      </c>
      <c r="F13" s="7">
        <v>2012</v>
      </c>
      <c r="G13" s="7">
        <v>1</v>
      </c>
      <c r="H13" s="7">
        <f t="shared" si="0"/>
        <v>1048.7</v>
      </c>
      <c r="I13" s="9">
        <v>1206</v>
      </c>
      <c r="J13" s="9"/>
      <c r="K13" s="9"/>
      <c r="L13" s="9"/>
      <c r="M13" s="7" t="s">
        <v>22</v>
      </c>
      <c r="N13" s="14" t="s">
        <v>23</v>
      </c>
      <c r="O13" s="10" t="s">
        <v>24</v>
      </c>
      <c r="P13" s="7" t="s">
        <v>25</v>
      </c>
    </row>
    <row r="14" spans="1:16" ht="15">
      <c r="A14" s="6">
        <v>9</v>
      </c>
      <c r="B14" s="7" t="s">
        <v>53</v>
      </c>
      <c r="C14" s="7" t="s">
        <v>54</v>
      </c>
      <c r="D14" s="7" t="s">
        <v>55</v>
      </c>
      <c r="E14" s="7" t="s">
        <v>56</v>
      </c>
      <c r="F14" s="7">
        <v>2011</v>
      </c>
      <c r="G14" s="7">
        <v>1</v>
      </c>
      <c r="H14" s="7">
        <f t="shared" si="0"/>
        <v>904.35</v>
      </c>
      <c r="I14" s="9">
        <v>1040</v>
      </c>
      <c r="J14" s="9"/>
      <c r="K14" s="9"/>
      <c r="L14" s="9"/>
      <c r="M14" s="7" t="s">
        <v>22</v>
      </c>
      <c r="N14" s="14" t="s">
        <v>23</v>
      </c>
      <c r="O14" s="10" t="s">
        <v>24</v>
      </c>
      <c r="P14" s="7" t="s">
        <v>25</v>
      </c>
    </row>
    <row r="15" spans="1:16" ht="15">
      <c r="A15" s="6">
        <v>10</v>
      </c>
      <c r="B15" s="7" t="s">
        <v>57</v>
      </c>
      <c r="C15" s="7" t="s">
        <v>58</v>
      </c>
      <c r="D15" s="7" t="s">
        <v>59</v>
      </c>
      <c r="E15" s="7" t="s">
        <v>60</v>
      </c>
      <c r="F15" s="7">
        <v>2013</v>
      </c>
      <c r="G15" s="7">
        <v>1</v>
      </c>
      <c r="H15" s="7">
        <f t="shared" si="0"/>
        <v>288.7</v>
      </c>
      <c r="I15" s="9">
        <v>332</v>
      </c>
      <c r="J15" s="9"/>
      <c r="K15" s="9"/>
      <c r="L15" s="9"/>
      <c r="M15" s="7" t="s">
        <v>22</v>
      </c>
      <c r="N15" s="14" t="s">
        <v>23</v>
      </c>
      <c r="O15" s="10" t="s">
        <v>24</v>
      </c>
      <c r="P15" s="7" t="s">
        <v>25</v>
      </c>
    </row>
    <row r="16" spans="1:16" ht="15">
      <c r="A16" s="6">
        <v>11</v>
      </c>
      <c r="B16" s="7" t="s">
        <v>61</v>
      </c>
      <c r="C16" s="7" t="s">
        <v>62</v>
      </c>
      <c r="D16" s="7" t="s">
        <v>63</v>
      </c>
      <c r="E16" s="7" t="s">
        <v>64</v>
      </c>
      <c r="F16" s="7">
        <v>2008</v>
      </c>
      <c r="G16" s="7">
        <v>1</v>
      </c>
      <c r="H16" s="7">
        <f t="shared" si="0"/>
        <v>1573.04</v>
      </c>
      <c r="I16" s="9">
        <v>1809</v>
      </c>
      <c r="J16" s="9"/>
      <c r="K16" s="9"/>
      <c r="L16" s="9"/>
      <c r="M16" s="7" t="s">
        <v>22</v>
      </c>
      <c r="N16" s="14" t="s">
        <v>23</v>
      </c>
      <c r="O16" s="10" t="s">
        <v>24</v>
      </c>
      <c r="P16" s="7" t="s">
        <v>25</v>
      </c>
    </row>
    <row r="17" spans="1:16" ht="15">
      <c r="A17" s="6">
        <v>12</v>
      </c>
      <c r="B17" s="7" t="s">
        <v>65</v>
      </c>
      <c r="C17" s="7" t="s">
        <v>66</v>
      </c>
      <c r="D17" s="7" t="s">
        <v>67</v>
      </c>
      <c r="E17" s="7" t="s">
        <v>33</v>
      </c>
      <c r="F17" s="7">
        <v>2013</v>
      </c>
      <c r="G17" s="7">
        <v>1</v>
      </c>
      <c r="H17" s="7">
        <f t="shared" si="0"/>
        <v>576.52</v>
      </c>
      <c r="I17" s="9">
        <v>663</v>
      </c>
      <c r="J17" s="9"/>
      <c r="K17" s="9"/>
      <c r="L17" s="9"/>
      <c r="M17" s="7" t="s">
        <v>22</v>
      </c>
      <c r="N17" s="14" t="s">
        <v>23</v>
      </c>
      <c r="O17" s="10" t="s">
        <v>24</v>
      </c>
      <c r="P17" s="7" t="s">
        <v>25</v>
      </c>
    </row>
    <row r="18" spans="1:16" ht="15">
      <c r="A18" s="2"/>
      <c r="B18" s="2"/>
      <c r="C18" s="2"/>
      <c r="D18" s="2"/>
      <c r="E18" s="2"/>
      <c r="F18" s="2"/>
      <c r="G18" s="2"/>
      <c r="H18" s="2">
        <f>SUM(H6:H17)</f>
        <v>21037.39</v>
      </c>
      <c r="I18" s="2">
        <f>SUM(I6:I17)</f>
        <v>24193</v>
      </c>
      <c r="J18" s="2"/>
      <c r="K18" s="2"/>
      <c r="L18" s="2"/>
      <c r="M18" s="2"/>
      <c r="N18" s="2"/>
      <c r="O18" s="2"/>
      <c r="P18" s="2"/>
    </row>
    <row r="19" spans="1:1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/>
      <c r="B20" s="2"/>
      <c r="C20" s="11" t="s">
        <v>68</v>
      </c>
      <c r="D20" s="12">
        <v>21037.39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2"/>
      <c r="B21" s="2"/>
      <c r="C21" s="11" t="s">
        <v>69</v>
      </c>
      <c r="D21" s="13">
        <v>24193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/>
      <c r="B22" s="2"/>
      <c r="C22" s="1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/>
      <c r="B23" s="2"/>
      <c r="C23" s="11" t="s">
        <v>70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/>
      <c r="B24" s="2"/>
      <c r="C24" s="11" t="s">
        <v>71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/>
      <c r="B25" s="2"/>
      <c r="C25" s="11" t="s">
        <v>72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mergeCells count="2">
    <mergeCell ref="A1:P1"/>
    <mergeCell ref="A2:P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aGDYuH+7seFBweTeVXpHy6uYApY=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5aSKIbTEv9LDdrOzt9GdHLMjfc0=</DigestValue>
    </Reference>
  </SignedInfo>
  <SignatureValue>frdjRecpmfmuI5QWGoFat6yDbDuwgVGAQOGaQ7fUttrPYeg1E84BJFEfXInkXPhSm+6NXfOwZxpn
Ws34BeWxzvhUhjyk6gDK5NMpv50u2O5/jGXuBd25HTt9uPMUY3AyoutV4HkWHW7YIGAmLMQbwaBa
DTmOfKmRrJhddjIhz8fBD1oT4ZxstCQSyOsRydpRcQPo5N2mmdqV6hphlj/68c+QnayMWilaFdxp
GKDhZAyCnEldpDTjSUw82Oi6xIfiUkxwrpWQYja2htUyaJ6G589+AATN0OkbOC7Qk5NsScxs2QOc
Rl/KROtv0NLL0FTkMxEL9wW3CcqqMsNs2mtCOg==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qjRI1Dxrd6ec2acKgAFuAFQTfyk=</DigestValue>
      </Reference>
      <Reference URI="/xl/styles.xml?ContentType=application/vnd.openxmlformats-officedocument.spreadsheetml.styles+xml">
        <DigestMethod Algorithm="http://www.w3.org/2000/09/xmldsig#sha1"/>
        <DigestValue>4ucnc4jj/QLPfebNZcmsav7fDAU=</DigestValue>
      </Reference>
      <Reference URI="/xl/sharedStrings.xml?ContentType=application/vnd.openxmlformats-officedocument.spreadsheetml.sharedStrings+xml">
        <DigestMethod Algorithm="http://www.w3.org/2000/09/xmldsig#sha1"/>
        <DigestValue>AcqFAAaNbfiewjkly8+qZfO9x90=</DigestValue>
      </Reference>
      <Reference URI="/xl/drawings/vmlDrawing1.vml?ContentType=application/vnd.openxmlformats-officedocument.vmlDrawing">
        <DigestMethod Algorithm="http://www.w3.org/2000/09/xmldsig#sha1"/>
        <DigestValue>eV/9t2Mf2vtMJknrMH/ocDdT2SM=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IAa6tuJ53Xia7L1rVaDR5Z9/G00=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3OSHsCr4V3wAQha90ajnzsjFQhg=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2013-08-14T09:16:03Z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2013-08-14T09:16:03Z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2013-08-12T15:27:34Z</dcterms:created>
  <dcterms:modified xsi:type="dcterms:W3CDTF">2013-08-14T09:16:03Z</dcterms:modified>
  <cp:category/>
  <cp:version/>
  <cp:contentType/>
  <cp:contentStatus/>
</cp:coreProperties>
</file>