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9" i="1" l="1"/>
  <c r="H8" i="1"/>
  <c r="H7" i="1"/>
  <c r="H6" i="1"/>
  <c r="H9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<sst xmlns="http://schemas.openxmlformats.org/spreadsheetml/2006/main" count="50" uniqueCount="40">
  <si>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</si>
  <si>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</si>
  <si>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</si>
  <si>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</si>
  <si>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</si>
  <si>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</si>
  <si>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</si>
  <si>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</si>
  <si>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</si>
  <si>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Předpokládaná cena za ks bez DPH</t>
  </si>
  <si>
    <t>Předpokládaná cena za ks vč.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</si>
  <si>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</si>
  <si>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</si>
  <si>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</si>
  <si>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</si>
  <si>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</si>
  <si>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</si>
  <si>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</si>
  <si>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</si>
  <si>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Dagmar Dvořáčková</t>
  </si>
  <si>
    <t xml:space="preserve">Kvalita života </t>
  </si>
  <si>
    <t>978-80-247-4138-3</t>
  </si>
  <si>
    <t>Grada Publishing, a.s.</t>
  </si>
  <si>
    <t>Antošová Veronika</t>
  </si>
  <si>
    <t>2101/SP1130241</t>
  </si>
  <si>
    <t>Vondrová</t>
  </si>
  <si>
    <t>115 - Ústav marketingu a obchodu</t>
  </si>
  <si>
    <t>2.</t>
  </si>
  <si>
    <t>Petr Sak, Karolína Kolesárová</t>
  </si>
  <si>
    <t>Sociologie stáří a seniorů</t>
  </si>
  <si>
    <t>978-80-247-3850-5</t>
  </si>
  <si>
    <t>3.</t>
  </si>
  <si>
    <t>Rostislav Čevela, Zdeněk Kalvach, Libuše Čeledová</t>
  </si>
  <si>
    <t>Sociální gerontologie</t>
  </si>
  <si>
    <t>978-80-247-3901-4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</si>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</sst>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wrapText="1"/>
    </xf>
    <xf numFmtId="8" fontId="1" fillId="0" borderId="0" xfId="0" applyNumberFormat="1" applyFont="1"/>
    <xf numFmtId="6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B6" sqref="B6:B8"/>
    </sheetView>
  </sheetViews>
  <sheetFormatPr defaultRowHeight="15" x14ac:dyDescent="0.25"/>
  <cols>
    <col min="2" max="2" width="35" customWidth="1"/>
    <col min="3" max="3" width="18" customWidth="1"/>
    <col min="4" max="4" width="20" customWidth="1"/>
    <col min="5" max="5" width="25.5703125" customWidth="1"/>
    <col min="14" max="14" width="17.140625" customWidth="1"/>
    <col min="15" max="15" width="17" customWidth="1"/>
  </cols>
  <sheetData>
    <row r="1" spans="1:1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"/>
      <c r="O4" s="2"/>
      <c r="P4" s="2"/>
    </row>
    <row r="5" spans="1:16" ht="71.25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6" t="s">
        <v>9</v>
      </c>
      <c r="I5" s="6" t="s">
        <v>10</v>
      </c>
      <c r="J5" s="7" t="s">
        <v>11</v>
      </c>
      <c r="K5" s="7" t="s">
        <v>12</v>
      </c>
      <c r="L5" s="7" t="s">
        <v>13</v>
      </c>
      <c r="M5" s="8" t="s">
        <v>14</v>
      </c>
      <c r="N5" s="9" t="s">
        <v>15</v>
      </c>
      <c r="O5" s="9" t="s">
        <v>16</v>
      </c>
      <c r="P5" s="9" t="s">
        <v>17</v>
      </c>
    </row>
    <row r="6" spans="1:16" x14ac:dyDescent="0.25">
      <c r="A6" s="10" t="s">
        <v>18</v>
      </c>
      <c r="B6" s="15" t="s">
        <v>19</v>
      </c>
      <c r="C6" s="15" t="s">
        <v>20</v>
      </c>
      <c r="D6" s="11" t="s">
        <v>21</v>
      </c>
      <c r="E6" s="11" t="s">
        <v>22</v>
      </c>
      <c r="F6" s="11">
        <v>2012</v>
      </c>
      <c r="G6" s="11">
        <v>1</v>
      </c>
      <c r="H6" s="12">
        <f>ROUND(I6/1.15,2)</f>
        <v>139.13</v>
      </c>
      <c r="I6" s="12">
        <v>160</v>
      </c>
      <c r="J6" s="12"/>
      <c r="K6" s="11"/>
      <c r="L6" s="13"/>
      <c r="M6" s="11" t="s">
        <v>23</v>
      </c>
      <c r="N6" s="11" t="s">
        <v>24</v>
      </c>
      <c r="O6" s="11" t="s">
        <v>25</v>
      </c>
      <c r="P6" s="11" t="s">
        <v>26</v>
      </c>
    </row>
    <row r="7" spans="1:16" ht="29.25" x14ac:dyDescent="0.25">
      <c r="A7" s="10" t="s">
        <v>27</v>
      </c>
      <c r="B7" s="15" t="s">
        <v>28</v>
      </c>
      <c r="C7" s="15" t="s">
        <v>29</v>
      </c>
      <c r="D7" s="11" t="s">
        <v>30</v>
      </c>
      <c r="E7" s="11" t="s">
        <v>22</v>
      </c>
      <c r="F7" s="11">
        <v>2012</v>
      </c>
      <c r="G7" s="11">
        <v>1</v>
      </c>
      <c r="H7" s="12">
        <f t="shared" ref="H7:H8" si="0">ROUND(I7/1.15,2)</f>
        <v>226.09</v>
      </c>
      <c r="I7" s="11">
        <v>260</v>
      </c>
      <c r="J7" s="11"/>
      <c r="K7" s="11"/>
      <c r="L7" s="13"/>
      <c r="M7" s="11" t="s">
        <v>23</v>
      </c>
      <c r="N7" s="11" t="s">
        <v>24</v>
      </c>
      <c r="O7" s="11" t="s">
        <v>25</v>
      </c>
      <c r="P7" s="11" t="s">
        <v>26</v>
      </c>
    </row>
    <row r="8" spans="1:16" ht="29.25" x14ac:dyDescent="0.25">
      <c r="A8" s="10" t="s">
        <v>31</v>
      </c>
      <c r="B8" s="15" t="s">
        <v>32</v>
      </c>
      <c r="C8" s="15" t="s">
        <v>33</v>
      </c>
      <c r="D8" s="11" t="s">
        <v>34</v>
      </c>
      <c r="E8" s="11" t="s">
        <v>22</v>
      </c>
      <c r="F8" s="11">
        <v>2012</v>
      </c>
      <c r="G8" s="11">
        <v>1</v>
      </c>
      <c r="H8" s="12">
        <f t="shared" si="0"/>
        <v>260</v>
      </c>
      <c r="I8" s="11">
        <v>299</v>
      </c>
      <c r="J8" s="11"/>
      <c r="K8" s="11"/>
      <c r="L8" s="13"/>
      <c r="M8" s="11" t="s">
        <v>23</v>
      </c>
      <c r="N8" s="11" t="s">
        <v>24</v>
      </c>
      <c r="O8" s="11" t="s">
        <v>25</v>
      </c>
      <c r="P8" s="11" t="s">
        <v>26</v>
      </c>
    </row>
    <row r="9" spans="1:16" x14ac:dyDescent="0.25">
      <c r="H9">
        <f>SUM(H6:H8)</f>
        <v>625.22</v>
      </c>
      <c r="I9">
        <f>SUM(I6:I8)</f>
        <v>719</v>
      </c>
    </row>
    <row r="11" spans="1:16" x14ac:dyDescent="0.25">
      <c r="B11" s="14" t="s">
        <v>35</v>
      </c>
      <c r="C11" s="14"/>
      <c r="D11" s="14"/>
      <c r="E11" s="16">
        <v>625.22</v>
      </c>
    </row>
    <row r="12" spans="1:16" x14ac:dyDescent="0.25">
      <c r="B12" s="14" t="s">
        <v>36</v>
      </c>
      <c r="C12" s="14"/>
      <c r="D12" s="14"/>
      <c r="E12" s="17">
        <v>719</v>
      </c>
    </row>
    <row r="13" spans="1:16" x14ac:dyDescent="0.25">
      <c r="B13" s="14"/>
      <c r="C13" s="14"/>
      <c r="D13" s="14"/>
      <c r="E13" s="14"/>
    </row>
    <row r="14" spans="1:16" x14ac:dyDescent="0.25">
      <c r="B14" s="14" t="s">
        <v>37</v>
      </c>
      <c r="C14" s="14"/>
      <c r="D14" s="14"/>
      <c r="E14" s="14"/>
    </row>
    <row r="15" spans="1:16" x14ac:dyDescent="0.25">
      <c r="B15" s="14" t="s">
        <v>38</v>
      </c>
      <c r="C15" s="14"/>
      <c r="D15" s="14"/>
      <c r="E15" s="14"/>
    </row>
    <row r="16" spans="1:16" x14ac:dyDescent="0.25">
      <c r="B16" s="14" t="s">
        <v>39</v>
      </c>
      <c r="C16" s="14"/>
      <c r="D16" s="14"/>
      <c r="E16" s="14"/>
    </row>
    <row r="17" spans="2:5" x14ac:dyDescent="0.25">
      <c r="B17" s="14"/>
      <c r="C17" s="14"/>
      <c r="D17" s="14"/>
      <c r="E17" s="14"/>
    </row>
  </sheetData>
  <mergeCells count="2">
    <mergeCell ref="A1:P1"/>
    <mergeCell ref="A2:P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Rzo0UFQWm06SgD8AnrUwpZYBazA=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aBZOLjXvyYY7Dally8uBDtikrGQ=</DigestValue>
    </Reference>
  </SignedInfo>
  <SignatureValue>CeMTiwqZ9Iid6722fiHdXJKKh0ajX5zD7eSnkcvs/ru3nUvUWCnqg06rTIC3VYSaeYjUwttv3Nag
xMOkcgz2nsR6oVQtrRIEWb3YnMfCAzb9nj3lTeF0O6iGMMv2yxH+8PbANqxV6Oz12hQtR9G9H5Vn
ByWjWKbEFrI8IP2mdgDG3gxtoO49JeXJR/RPFe2XdKV+/SoEa3+/eR1YWkNehnnRF4mwj7qXLkBe
Qyx3ztujc7tKjjOORVjX7up4tSsSEZ9r6TNnUAmrRtIiBkdAuqUHS3xfbZQ7HL/YxbmPrPfbQTZY
qCS/FLtPGVwWabCzI9Cc/tNf78x9TR40giVVPg==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kmK3CmrI7o3sFeRpwy6DEcL+Vj0=</DigestValue>
      </Reference>
      <Reference URI="/xl/drawings/vmlDrawing1.vml?ContentType=application/vnd.openxmlformats-officedocument.vmlDrawing">
        <DigestMethod Algorithm="http://www.w3.org/2000/09/xmldsig#sha1"/>
        <DigestValue>b6OTwsJGhSBr3WAK0ahzWR5lpWU=</DigestValue>
      </Reference>
      <Reference URI="/xl/sharedStrings.xml?ContentType=application/vnd.openxmlformats-officedocument.spreadsheetml.sharedStrings+xml">
        <DigestMethod Algorithm="http://www.w3.org/2000/09/xmldsig#sha1"/>
        <DigestValue>MxxZXlSolE2C/BE4hq+YWAjuvcU=</DigestValue>
      </Reference>
      <Reference URI="/xl/styles.xml?ContentType=application/vnd.openxmlformats-officedocument.spreadsheetml.styles+xml">
        <DigestMethod Algorithm="http://www.w3.org/2000/09/xmldsig#sha1"/>
        <DigestValue>mBDYWcL3Y21j5XZz9NkAQgGMM0s=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worksheets/sheet1.xml?ContentType=application/vnd.openxmlformats-officedocument.spreadsheetml.worksheet+xml">
        <DigestMethod Algorithm="http://www.w3.org/2000/09/xmldsig#sha1"/>
        <DigestValue>X0HUL3YXrPHU4pqmdjs0U7O1WgU=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2013-08-05T12:25:25Z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2013-08-05T12:25:25Z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2013-08-02T11:50:12Z</dcterms:created>
  <dcterms:modified xsi:type="dcterms:W3CDTF">2013-08-05T12:25:21Z</dcterms:modified>
</cp:coreProperties>
</file>