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90" firstSheet="1" activeTab="1"/>
  </bookViews>
  <sheets>
    <sheet name="Info" sheetId="6" r:id="rId1"/>
    <sheet name="T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<sst xmlns="http://schemas.openxmlformats.org/spreadsheetml/2006/main" count="58" uniqueCount="54">
  <si>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Základní informace</t>
  </si>
  <si>
    <t>Formou DNS lze požadavot pouze nákup standardně dostupného zařízení (nikoliv zařízení na míru).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</si>
  <si>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</si>
  <si>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</si>
  <si>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</si>
  <si>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</si>
  <si>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</si>
  <si>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</si>
  <si>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</si>
  <si>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</si>
  <si>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</si>
  <si>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</si>
  <si>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</si>
  <si>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</si>
  <si>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</si>
  <si>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</si>
  <si>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</si>
  <si>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</si>
  <si>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</si>
  <si>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</si>
  <si>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PARAMETR</t>
  </si>
  <si>
    <t>POŽADOVANÁ HODNOTA</t>
  </si>
  <si>
    <t>(VÝROBCE A PŘESNÝ TYP)</t>
  </si>
  <si>
    <t xml:space="preserve"> Kč bez DPH</t>
  </si>
  <si>
    <t>maximální přípustná cena</t>
  </si>
  <si>
    <t>záruka</t>
  </si>
  <si>
    <t>Barevné multifunkční zařízení</t>
  </si>
  <si>
    <t>technologie tisku</t>
  </si>
  <si>
    <t>formát tisku</t>
  </si>
  <si>
    <t>rozlišení tisku</t>
  </si>
  <si>
    <t>duplexní tisk</t>
  </si>
  <si>
    <t>manuální</t>
  </si>
  <si>
    <t>rychlost tisku</t>
  </si>
  <si>
    <t>formát skenování</t>
  </si>
  <si>
    <t>min. A6 až A4</t>
  </si>
  <si>
    <t>zásobník papíru</t>
  </si>
  <si>
    <t>rozhraní</t>
  </si>
  <si>
    <t>WiFi, USB</t>
  </si>
  <si>
    <t>podporované operační systémy</t>
  </si>
  <si>
    <t>Windows, Linux, OS X</t>
  </si>
  <si>
    <t>min. 12 měsíců</t>
  </si>
  <si>
    <t>barevná, laser</t>
  </si>
  <si>
    <t>min. A4</t>
  </si>
  <si>
    <t>min. 2400 DPI</t>
  </si>
  <si>
    <t>čb minimálně 18 stran A4/min., barevně min. 4 stran A4/min</t>
  </si>
  <si>
    <t xml:space="preserve">min. 50 listů </t>
  </si>
  <si>
    <t>Příloha č. 1 - technická specifikace 0262019</t>
  </si>
  <si>
    <t>Kč bez DPH</t>
  </si>
  <si>
    <t>Celkem Kč bez DPH:</t>
  </si>
  <si>
    <t>výše DPH v Kč</t>
  </si>
  <si>
    <t>Kč včetně DPH</t>
  </si>
  <si>
    <t>ANO / NE</t>
  </si>
  <si>
    <t xml:space="preserve">Dodavatel musí vyplnit všechna žlutě a oranžově podbarvená pole - a to: 
- typ nabízeného zařízení: výrobce a přesný typ;
- v řádcích 4 až 8 ANO - nebo NE - přičemž požadavky zadavatele splní dodavatel pouze, pokud uvede "ANO";
- v řádcích 14 až 23 doplnit - je- li to pro daný parametr možné  - konkrétní hodnotu: údaj, kterým nabízené zařízení disponuje;
- uvést nabídkovou cenu za kus (oranžové pole).
</t>
  </si>
  <si>
    <t>5.500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</si>
</sst>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6" fillId="2" borderId="1" xfId="0" applyFont="1" applyFill="1" applyBorder="1" applyAlignment="1" applyProtection="1">
      <alignment wrapText="1"/>
      <protection locked="0"/>
    </xf>
    <xf numFmtId="3" fontId="6" fillId="3" borderId="1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3" fontId="6" fillId="4" borderId="3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wrapText="1"/>
      <protection locked="0"/>
    </xf>
    <xf numFmtId="0" fontId="6" fillId="4" borderId="9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5" fillId="4" borderId="12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4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right"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3" fontId="5" fillId="0" borderId="16" xfId="0" applyNumberFormat="1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horizontal="center" wrapText="1"/>
      <protection locked="0"/>
    </xf>
    <xf numFmtId="0" fontId="5" fillId="4" borderId="20" xfId="0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 applyProtection="1">
      <alignment horizont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3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3" fontId="6" fillId="4" borderId="1" xfId="0" applyNumberFormat="1" applyFont="1" applyFill="1" applyBorder="1" applyAlignment="1" applyProtection="1">
      <alignment wrapText="1"/>
      <protection locked="0"/>
    </xf>
    <xf numFmtId="0" fontId="6" fillId="4" borderId="13" xfId="0" applyFont="1" applyFill="1" applyBorder="1" applyAlignment="1" applyProtection="1">
      <alignment wrapText="1"/>
      <protection locked="0"/>
    </xf>
    <xf numFmtId="0" fontId="6" fillId="4" borderId="0" xfId="0" applyFont="1" applyFill="1" applyBorder="1" applyAlignment="1" applyProtection="1">
      <alignment wrapText="1"/>
      <protection locked="0"/>
    </xf>
    <xf numFmtId="0" fontId="6" fillId="4" borderId="11" xfId="0" applyFont="1" applyFill="1" applyBorder="1" applyAlignment="1" applyProtection="1">
      <alignment wrapText="1"/>
      <protection locked="0"/>
    </xf>
    <xf numFmtId="0" fontId="6" fillId="4" borderId="3" xfId="0" applyFont="1" applyFill="1" applyBorder="1" applyAlignment="1" applyProtection="1">
      <alignment wrapText="1"/>
      <protection locked="0"/>
    </xf>
    <xf numFmtId="0" fontId="6" fillId="4" borderId="24" xfId="0" applyFont="1" applyFill="1" applyBorder="1" applyAlignment="1" applyProtection="1">
      <alignment wrapText="1"/>
      <protection locked="0"/>
    </xf>
    <xf numFmtId="0" fontId="6" fillId="4" borderId="25" xfId="0" applyFont="1" applyFill="1" applyBorder="1" applyAlignment="1" applyProtection="1">
      <alignment wrapText="1"/>
      <protection locked="0"/>
    </xf>
    <xf numFmtId="0" fontId="6" fillId="4" borderId="26" xfId="0" applyFont="1" applyFill="1" applyBorder="1" applyAlignment="1" applyProtection="1">
      <alignment wrapText="1"/>
      <protection locked="0"/>
    </xf>
    <xf numFmtId="0" fontId="6" fillId="5" borderId="1" xfId="0" applyFont="1" applyFill="1" applyBorder="1" applyAlignment="1" applyProtection="1">
      <alignment wrapText="1"/>
      <protection/>
    </xf>
    <xf numFmtId="0" fontId="6" fillId="5" borderId="22" xfId="0" applyFont="1" applyFill="1" applyBorder="1" applyAlignment="1" applyProtection="1">
      <alignment horizontal="left" vertical="top" wrapText="1"/>
      <protection/>
    </xf>
    <xf numFmtId="0" fontId="6" fillId="5" borderId="1" xfId="0" applyFont="1" applyFill="1" applyBorder="1" applyAlignment="1" applyProtection="1">
      <alignment horizontal="left" vertical="top" wrapText="1"/>
      <protection/>
    </xf>
    <xf numFmtId="0" fontId="5" fillId="4" borderId="22" xfId="0" applyFont="1" applyFill="1" applyBorder="1" applyAlignment="1" applyProtection="1">
      <alignment horizontal="left" vertical="top" wrapText="1"/>
      <protection/>
    </xf>
    <xf numFmtId="0" fontId="5" fillId="4" borderId="1" xfId="0" applyFont="1" applyFill="1" applyBorder="1" applyAlignment="1" applyProtection="1">
      <alignment wrapText="1"/>
      <protection/>
    </xf>
    <xf numFmtId="0" fontId="5" fillId="5" borderId="1" xfId="0" applyFont="1" applyFill="1" applyBorder="1" applyAlignment="1" applyProtection="1">
      <alignment wrapText="1"/>
      <protection/>
    </xf>
    <xf numFmtId="0" fontId="5" fillId="4" borderId="27" xfId="0" applyFont="1" applyFill="1" applyBorder="1" applyAlignment="1" applyProtection="1">
      <alignment horizontal="left" vertical="top" wrapText="1"/>
      <protection/>
    </xf>
    <xf numFmtId="0" fontId="5" fillId="4" borderId="2" xfId="0" applyFont="1" applyFill="1" applyBorder="1" applyAlignment="1" applyProtection="1">
      <alignment wrapText="1"/>
      <protection/>
    </xf>
    <xf numFmtId="0" fontId="6" fillId="5" borderId="2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1" t="s">
        <v>0</v>
      </c>
    </row>
    <row r="3" ht="15">
      <c r="B3" s="2" t="s">
        <v>1</v>
      </c>
    </row>
    <row r="4" ht="15">
      <c r="B4" s="2" t="s">
        <v>2</v>
      </c>
    </row>
    <row r="5" ht="15">
      <c r="B5" s="2" t="s">
        <v>3</v>
      </c>
    </row>
    <row r="6" ht="15">
      <c r="B6" s="2" t="s">
        <v>4</v>
      </c>
    </row>
    <row r="7" ht="15">
      <c r="B7" s="2" t="s">
        <v>5</v>
      </c>
    </row>
    <row r="8" ht="15">
      <c r="B8" s="2" t="s">
        <v>6</v>
      </c>
    </row>
    <row r="11" ht="15">
      <c r="A11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SheetLayoutView="85" zoomScalePageLayoutView="55" workbookViewId="0" topLeftCell="A1">
      <selection activeCell="F14" sqref="F14:J23"/>
    </sheetView>
  </sheetViews>
  <sheetFormatPr defaultColWidth="9.140625" defaultRowHeight="15"/>
  <cols>
    <col min="1" max="1" width="24.7109375" style="15" customWidth="1"/>
    <col min="2" max="2" width="30.140625" style="15" customWidth="1"/>
    <col min="3" max="3" width="59.7109375" style="15" customWidth="1"/>
    <col min="4" max="4" width="31.8515625" style="15" customWidth="1"/>
    <col min="5" max="5" width="24.28125" style="15" customWidth="1"/>
    <col min="6" max="6" width="19.7109375" style="15" customWidth="1"/>
    <col min="7" max="7" width="10.00390625" style="15" customWidth="1"/>
    <col min="8" max="8" width="18.421875" style="15" customWidth="1"/>
    <col min="9" max="9" width="17.8515625" style="15" customWidth="1"/>
    <col min="10" max="10" width="18.421875" style="15" customWidth="1"/>
    <col min="11" max="16384" width="9.140625" style="15" customWidth="1"/>
  </cols>
  <sheetData>
    <row r="1" spans="1:10" ht="15.75" customHeight="1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03.5" customHeight="1">
      <c r="A2" s="16" t="s">
        <v>52</v>
      </c>
      <c r="B2" s="17"/>
      <c r="C2" s="17"/>
      <c r="D2" s="17"/>
      <c r="E2" s="18"/>
      <c r="F2" s="18"/>
      <c r="G2" s="18"/>
      <c r="H2" s="18"/>
      <c r="I2" s="18"/>
      <c r="J2" s="19"/>
    </row>
    <row r="3" spans="1:10" ht="15.75">
      <c r="A3" s="20" t="s">
        <v>7</v>
      </c>
      <c r="B3" s="21"/>
      <c r="C3" s="21"/>
      <c r="D3" s="22" t="s">
        <v>8</v>
      </c>
      <c r="E3" s="23"/>
      <c r="F3" s="23"/>
      <c r="G3" s="23"/>
      <c r="H3" s="23"/>
      <c r="I3" s="24"/>
      <c r="J3" s="25"/>
    </row>
    <row r="4" spans="1:10" ht="15" customHeight="1">
      <c r="A4" s="66" t="s">
        <v>9</v>
      </c>
      <c r="B4" s="67"/>
      <c r="C4" s="67"/>
      <c r="D4" s="8" t="s">
        <v>51</v>
      </c>
      <c r="E4" s="8"/>
      <c r="F4" s="8"/>
      <c r="G4" s="8"/>
      <c r="H4" s="8"/>
      <c r="I4" s="26"/>
      <c r="J4" s="27"/>
    </row>
    <row r="5" spans="1:10" ht="15.75">
      <c r="A5" s="66" t="s">
        <v>10</v>
      </c>
      <c r="B5" s="67"/>
      <c r="C5" s="67"/>
      <c r="D5" s="8" t="s">
        <v>51</v>
      </c>
      <c r="E5" s="8"/>
      <c r="F5" s="8"/>
      <c r="G5" s="8"/>
      <c r="H5" s="8"/>
      <c r="I5" s="26"/>
      <c r="J5" s="27"/>
    </row>
    <row r="6" spans="1:10" ht="15.75">
      <c r="A6" s="66" t="s">
        <v>11</v>
      </c>
      <c r="B6" s="67"/>
      <c r="C6" s="67"/>
      <c r="D6" s="8" t="s">
        <v>51</v>
      </c>
      <c r="E6" s="8"/>
      <c r="F6" s="8"/>
      <c r="G6" s="8"/>
      <c r="H6" s="8"/>
      <c r="I6" s="26"/>
      <c r="J6" s="27"/>
    </row>
    <row r="7" spans="1:10" ht="30" customHeight="1">
      <c r="A7" s="66" t="s">
        <v>12</v>
      </c>
      <c r="B7" s="67"/>
      <c r="C7" s="67"/>
      <c r="D7" s="8" t="s">
        <v>51</v>
      </c>
      <c r="E7" s="8"/>
      <c r="F7" s="8"/>
      <c r="G7" s="8"/>
      <c r="H7" s="8"/>
      <c r="I7" s="26"/>
      <c r="J7" s="27"/>
    </row>
    <row r="8" spans="1:10" ht="15.75">
      <c r="A8" s="66" t="s">
        <v>13</v>
      </c>
      <c r="B8" s="67"/>
      <c r="C8" s="67"/>
      <c r="D8" s="8" t="s">
        <v>51</v>
      </c>
      <c r="E8" s="8"/>
      <c r="F8" s="8"/>
      <c r="G8" s="8"/>
      <c r="H8" s="8"/>
      <c r="I8" s="26"/>
      <c r="J8" s="27"/>
    </row>
    <row r="9" spans="1:10" ht="15.75">
      <c r="A9" s="28"/>
      <c r="B9" s="29"/>
      <c r="C9" s="29"/>
      <c r="D9" s="29"/>
      <c r="E9" s="29"/>
      <c r="F9" s="29"/>
      <c r="G9" s="29"/>
      <c r="H9" s="29"/>
      <c r="I9" s="29"/>
      <c r="J9" s="30"/>
    </row>
    <row r="10" spans="1:10" ht="32.25" thickBot="1">
      <c r="A10" s="31"/>
      <c r="B10" s="32"/>
      <c r="C10" s="32"/>
      <c r="D10" s="33"/>
      <c r="E10" s="33"/>
      <c r="F10" s="34" t="s">
        <v>48</v>
      </c>
      <c r="G10" s="35"/>
      <c r="H10" s="36">
        <f>SUM(H13:H99)</f>
        <v>0</v>
      </c>
      <c r="I10" s="37"/>
      <c r="J10" s="38"/>
    </row>
    <row r="11" spans="1:10" ht="15" customHeight="1">
      <c r="A11" s="39" t="s">
        <v>14</v>
      </c>
      <c r="B11" s="40" t="s">
        <v>15</v>
      </c>
      <c r="C11" s="41"/>
      <c r="D11" s="42" t="s">
        <v>16</v>
      </c>
      <c r="E11" s="43" t="s">
        <v>17</v>
      </c>
      <c r="F11" s="44" t="s">
        <v>18</v>
      </c>
      <c r="G11" s="45" t="s">
        <v>19</v>
      </c>
      <c r="H11" s="45" t="s">
        <v>47</v>
      </c>
      <c r="I11" s="46" t="s">
        <v>49</v>
      </c>
      <c r="J11" s="47" t="s">
        <v>50</v>
      </c>
    </row>
    <row r="12" spans="1:10" ht="31.5">
      <c r="A12" s="48"/>
      <c r="B12" s="49" t="s">
        <v>20</v>
      </c>
      <c r="C12" s="49" t="s">
        <v>21</v>
      </c>
      <c r="D12" s="50"/>
      <c r="E12" s="51" t="s">
        <v>22</v>
      </c>
      <c r="F12" s="52" t="s">
        <v>23</v>
      </c>
      <c r="G12" s="53"/>
      <c r="H12" s="53"/>
      <c r="I12" s="54"/>
      <c r="J12" s="55"/>
    </row>
    <row r="13" spans="1:10" ht="15.75">
      <c r="A13" s="68" t="s">
        <v>26</v>
      </c>
      <c r="B13" s="69" t="s">
        <v>24</v>
      </c>
      <c r="C13" s="70" t="s">
        <v>53</v>
      </c>
      <c r="D13" s="4"/>
      <c r="E13" s="9"/>
      <c r="F13" s="5"/>
      <c r="G13" s="56">
        <v>1</v>
      </c>
      <c r="H13" s="57">
        <f>F13*G13</f>
        <v>0</v>
      </c>
      <c r="I13" s="57">
        <f>J13-H13</f>
        <v>0</v>
      </c>
      <c r="J13" s="58">
        <f>H13*1.21</f>
        <v>0</v>
      </c>
    </row>
    <row r="14" spans="1:10" ht="15.75">
      <c r="A14" s="68"/>
      <c r="B14" s="69" t="s">
        <v>27</v>
      </c>
      <c r="C14" s="65" t="s">
        <v>41</v>
      </c>
      <c r="D14" s="4"/>
      <c r="E14" s="10"/>
      <c r="F14" s="7"/>
      <c r="G14" s="59"/>
      <c r="H14" s="59"/>
      <c r="I14" s="59"/>
      <c r="J14" s="60"/>
    </row>
    <row r="15" spans="1:10" ht="15.75">
      <c r="A15" s="68"/>
      <c r="B15" s="69" t="s">
        <v>28</v>
      </c>
      <c r="C15" s="65" t="s">
        <v>42</v>
      </c>
      <c r="D15" s="4"/>
      <c r="E15" s="10"/>
      <c r="F15" s="61"/>
      <c r="G15" s="59"/>
      <c r="H15" s="59"/>
      <c r="I15" s="59"/>
      <c r="J15" s="60"/>
    </row>
    <row r="16" spans="1:10" ht="15.75">
      <c r="A16" s="68"/>
      <c r="B16" s="69" t="s">
        <v>29</v>
      </c>
      <c r="C16" s="65" t="s">
        <v>43</v>
      </c>
      <c r="D16" s="4"/>
      <c r="E16" s="10"/>
      <c r="F16" s="61"/>
      <c r="G16" s="59"/>
      <c r="H16" s="59"/>
      <c r="I16" s="59"/>
      <c r="J16" s="60"/>
    </row>
    <row r="17" spans="1:10" ht="15.75">
      <c r="A17" s="68"/>
      <c r="B17" s="69" t="s">
        <v>30</v>
      </c>
      <c r="C17" s="65" t="s">
        <v>31</v>
      </c>
      <c r="D17" s="4"/>
      <c r="E17" s="10"/>
      <c r="F17" s="61"/>
      <c r="G17" s="59"/>
      <c r="H17" s="59"/>
      <c r="I17" s="59"/>
      <c r="J17" s="60"/>
    </row>
    <row r="18" spans="1:10" ht="15.75">
      <c r="A18" s="68"/>
      <c r="B18" s="69" t="s">
        <v>32</v>
      </c>
      <c r="C18" s="65" t="s">
        <v>44</v>
      </c>
      <c r="D18" s="4"/>
      <c r="E18" s="10"/>
      <c r="F18" s="61"/>
      <c r="G18" s="59"/>
      <c r="H18" s="59"/>
      <c r="I18" s="59"/>
      <c r="J18" s="60"/>
    </row>
    <row r="19" spans="1:10" ht="15.75">
      <c r="A19" s="68"/>
      <c r="B19" s="69" t="s">
        <v>33</v>
      </c>
      <c r="C19" s="65" t="s">
        <v>34</v>
      </c>
      <c r="D19" s="4"/>
      <c r="E19" s="10"/>
      <c r="F19" s="61"/>
      <c r="G19" s="59"/>
      <c r="H19" s="59"/>
      <c r="I19" s="59"/>
      <c r="J19" s="60"/>
    </row>
    <row r="20" spans="1:10" ht="15.75">
      <c r="A20" s="68"/>
      <c r="B20" s="69" t="s">
        <v>35</v>
      </c>
      <c r="C20" s="65" t="s">
        <v>45</v>
      </c>
      <c r="D20" s="4"/>
      <c r="E20" s="10"/>
      <c r="F20" s="61"/>
      <c r="G20" s="59"/>
      <c r="H20" s="59"/>
      <c r="I20" s="59"/>
      <c r="J20" s="60"/>
    </row>
    <row r="21" spans="1:10" ht="15.75">
      <c r="A21" s="68"/>
      <c r="B21" s="69" t="s">
        <v>36</v>
      </c>
      <c r="C21" s="65" t="s">
        <v>37</v>
      </c>
      <c r="D21" s="4"/>
      <c r="E21" s="10"/>
      <c r="F21" s="61"/>
      <c r="G21" s="59"/>
      <c r="H21" s="59"/>
      <c r="I21" s="59"/>
      <c r="J21" s="60"/>
    </row>
    <row r="22" spans="1:10" ht="31.5">
      <c r="A22" s="68"/>
      <c r="B22" s="69" t="s">
        <v>38</v>
      </c>
      <c r="C22" s="65" t="s">
        <v>39</v>
      </c>
      <c r="D22" s="4"/>
      <c r="E22" s="10"/>
      <c r="F22" s="61"/>
      <c r="G22" s="59"/>
      <c r="H22" s="59"/>
      <c r="I22" s="59"/>
      <c r="J22" s="60"/>
    </row>
    <row r="23" spans="1:10" ht="16.5" thickBot="1">
      <c r="A23" s="71"/>
      <c r="B23" s="72" t="s">
        <v>25</v>
      </c>
      <c r="C23" s="73" t="s">
        <v>40</v>
      </c>
      <c r="D23" s="6"/>
      <c r="E23" s="11"/>
      <c r="F23" s="62"/>
      <c r="G23" s="63"/>
      <c r="H23" s="63"/>
      <c r="I23" s="63"/>
      <c r="J23" s="64"/>
    </row>
  </sheetData>
  <sheetProtection algorithmName="SHA-512" hashValue="rRZdw8H76JJ7aC21cDd1yMx0HjvzcllWhDfHYTFcmZpaXwPXk4EqMKNq2Wam+62+WPxZWQ1KDldePAyrD1186Q==" saltValue="EYfu8v38hxaASxrynG0TzQ==" spinCount="100000" sheet="1" objects="1" scenarios="1" selectLockedCells="1"/>
  <mergeCells count="24">
    <mergeCell ref="A3:C3"/>
    <mergeCell ref="A5:C5"/>
    <mergeCell ref="A2:J2"/>
    <mergeCell ref="G11:G12"/>
    <mergeCell ref="H11:H12"/>
    <mergeCell ref="A11:A12"/>
    <mergeCell ref="B11:C11"/>
    <mergeCell ref="D11:D12"/>
    <mergeCell ref="A1:J1"/>
    <mergeCell ref="I11:I12"/>
    <mergeCell ref="J11:J12"/>
    <mergeCell ref="F14:J23"/>
    <mergeCell ref="D3:J3"/>
    <mergeCell ref="D4:J4"/>
    <mergeCell ref="D5:J5"/>
    <mergeCell ref="D6:J6"/>
    <mergeCell ref="D7:J7"/>
    <mergeCell ref="D8:J8"/>
    <mergeCell ref="A13:A23"/>
    <mergeCell ref="E13:E23"/>
    <mergeCell ref="A4:C4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B917B4A62E7B4FA9ABFB3691C6070A" ma:contentTypeVersion="2" ma:contentTypeDescription="Vytvoří nový dokument" ma:contentTypeScope="" ma:versionID="24707dfb3fa0ef42e4f781b706fb64c0">
  <xsd:schema xmlns:xsd="http://www.w3.org/2001/XMLSchema" xmlns:xs="http://www.w3.org/2001/XMLSchema" xmlns:p="http://schemas.microsoft.com/office/2006/metadata/properties" xmlns:ns2="5bb588ba-e662-4f5b-bdd1-abb10e5a721a" targetNamespace="http://schemas.microsoft.com/office/2006/metadata/properties" ma:root="true" ma:fieldsID="4faa19db42ff1f55379c0e1a2d2e146f" ns2:_="">
    <xsd:import namespace="5bb588ba-e662-4f5b-bdd1-abb10e5a7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588ba-e662-4f5b-bdd1-abb10e5a7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91DDB-6D2F-48E8-A207-239BCCC5809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bb588ba-e662-4f5b-bdd1-abb10e5a721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B71C8C-C8B0-40E0-A5D9-F43E8824A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AFA5E-D19A-4C02-AB5D-FE3E3066A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588ba-e662-4f5b-bdd1-abb10e5a7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dcterms:created xsi:type="dcterms:W3CDTF">2017-06-20T06:57:43Z</dcterms:created>
  <dcterms:modified xsi:type="dcterms:W3CDTF">2019-10-25T17:55:48Z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0x01010093B917B4A62E7B4FA9ABFB3691C6070A</vt:lpwstr>
  </property>
</Properties>
</file>