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tabRatio="742" activeTab="0"/>
  </bookViews>
  <sheets>
    <sheet name="Nábytek EO_2" sheetId="11" r:id="rId1"/>
  </sheets>
  <definedNames/>
  <calcPr calcId="162913"/>
</workbook>
</file>

<file path=xl/sharedStrings.xml><?xml version="1.0" encoding="utf-8"?>
<sst xmlns="http://schemas.openxmlformats.org/spreadsheetml/2006/main" count="76" uniqueCount="54">
  <si>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</si>
  <si>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</si>
  <si>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</si>
  <si>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</si>
  <si>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</si>
  <si>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</si>
  <si>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</si>
  <si>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</si>
  <si>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</si>
  <si>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</si>
  <si>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</si>
  <si>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Skříň dělená s dveřmi</t>
  </si>
  <si>
    <t>D 5 80 06:Skříň dělená s dveřmi bez zámku zn. HOBIS, řada CROSS s nohami RM200, lamino akát,  kov šedý, úchytky kulaté USN, korpusy - boky a police síla 18mm, záda oboustranně pohledová min. 6mm MDF desky, záda do drážky, police výškově stavitelné po 32mm, dveře naložené - síla 18mm s ABS 2mm, , vše lamino akácie světlá H1277, úchytky kovové kulaté s roztečí 96mm</t>
  </si>
  <si>
    <t>800x1850x420</t>
  </si>
  <si>
    <t>K 23 C:Kontejner 3-zásuvkový</t>
  </si>
  <si>
    <t xml:space="preserve">K 23 C:Kontejner 3-zásuvkový zn. HOBIS, řada CROSS s nohami RM200, lamino akát,  kov šedý, úchytky kulaté USN, síla korpusu 18mm, půda kontejneru 25mm, zásuvky plastové, čela lamino s ABS 2mm, bez zámku, na kolečkách, systém STOP-CONTROL - při vysunutí jedné zásuvky ostatní zablokované (proti převrácení),
organizér (tužkovník), 3ks dělících přepážek , úchytky kovové kulaté s roztečí 96mm
</t>
  </si>
  <si>
    <t>400x600x600</t>
  </si>
  <si>
    <t>Odkládací stěna se zrcadlem</t>
  </si>
  <si>
    <t>OSZ 40: Odkládací stěna se zrcadlem zn. HOBIS, řada CROSS, lamino akát, úchytky USN</t>
  </si>
  <si>
    <t>400x1850x120</t>
  </si>
  <si>
    <t>Police na zeď</t>
  </si>
  <si>
    <t>Police na zeď zn. HOBIS, řada CROSS, lamino akát, úchytky USN</t>
  </si>
  <si>
    <t>1600x300x300</t>
  </si>
  <si>
    <t>CS 1800 2: Stůl rovný</t>
  </si>
  <si>
    <t>CS 1800 2: Stůl rovný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</si>
  <si>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1800x755x800</t>
  </si>
  <si>
    <t>K 24 C:Kontejner 4-zásuvkový</t>
  </si>
  <si>
    <t xml:space="preserve">K 24 C:Kontejner 4-zásuvkový zn. HOBIS, řada CROSS s nohami RM200, lamino akát,  kov šedý, úchytky kulaté USN, síla korpusu 18mm, půda kontejneru 25mm, vše lamino akácie světlá H1277, zásuvky plastové, čela lamino s ABS 2mm, centrální zámek, systém STOP-CONTROL - při vysunutí jedné zásuvky ostatní zablokované (proti převrácení),
organizér (tužkovník), 3ks dělících přepážek , úchytky kovové kulaté s roztečí 96mm
</t>
  </si>
  <si>
    <t xml:space="preserve">Rohový stůl
</t>
  </si>
  <si>
    <t>Rohový stůl, CE 1600 L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</si>
  <si>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1600x755x1200</t>
  </si>
  <si>
    <t>Stolová nástavba</t>
  </si>
  <si>
    <t>Stolová nástavba: NA 1600 zn. HOBIS, řada CROSS, lamino akát, úchytky USN</t>
  </si>
  <si>
    <t>1600x300x240</t>
  </si>
  <si>
    <t>PC HOLDER:Závěsný držák na  PC</t>
  </si>
  <si>
    <t>PC HOLDER:Závěsný držák na  PC zn. HOBIS, řada CROSS s nohami RM200, lamino akát,  kov šedý, úchytky kulaté USN</t>
  </si>
  <si>
    <t>370-575x120-275</t>
  </si>
  <si>
    <t>Přídavná skříň</t>
  </si>
  <si>
    <t>SPKZ 80 60 L: Přídavná skříň kontejnerová s otevřenou částí, se zámkem 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</si>
  <si>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800x755x600</t>
  </si>
  <si>
    <t>OS 40:Věšáková stěna, 3 háčky,  polička</t>
  </si>
  <si>
    <t>OS 40:Věšáková stěna, 3 háčky,  polička zn. HOBIS, řada CROSS s nohami RM200, lamino akát,  kov šedý, úchytky kulaté USN, deska na zavěšení na zeď, s na-kolíkovanou policí napevno, 3x hačky kovové velké, 1x malý háček na deštníky</t>
  </si>
  <si>
    <t>DZ 5 80 04:Skříň 2/5 otevřená, 3/5  dole dveře, se zámkem</t>
  </si>
  <si>
    <t>DZ 5 80 04:Skříň 2/5 otevřená, 3/5  dole dveře, se zámkem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</si>
  <si>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R 400 800 30:Rektifikace skříně (á  4 ks)</t>
  </si>
  <si>
    <t>R 400 800 30:Rektifikace skříně (á  4 ks)
 zn. HOBIS, řada CROSS s nohami RM200, lamino akát,  kov šedý, úchytky kulaté USN</t>
  </si>
  <si>
    <t>v. 27-47</t>
  </si>
  <si>
    <t>Kuchyňská skříň</t>
  </si>
  <si>
    <t>KUHD 60: Kuchyňská skříň závěsná s dveřmi, korpus šedý zn. HOBIS, řada CROSS, lamino akát, korpus šedý</t>
  </si>
  <si>
    <t>600x600x350</t>
  </si>
  <si>
    <t>KUHD 30: Kuchyňská skříň závěsná s dveřmi, korpus šedý zn. HOBIS, řada CROSS, lamino akát, korpus šedý</t>
  </si>
  <si>
    <t>300x600x330</t>
  </si>
  <si>
    <t>2 roky</t>
  </si>
  <si>
    <t>0342019 Dodávka nábytku pro EO_2 -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</si>
</sst>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2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1" xfId="20" applyBorder="1" applyAlignment="1">
      <alignment horizontal="center" vertical="top" wrapText="1"/>
      <protection/>
    </xf>
    <xf numFmtId="0" fontId="0" fillId="0" borderId="1" xfId="20" applyBorder="1" applyAlignment="1">
      <alignment horizontal="left" vertical="top" wrapText="1"/>
      <protection/>
    </xf>
    <xf numFmtId="0" fontId="4" fillId="0" borderId="1" xfId="20" applyFont="1" applyFill="1" applyBorder="1" applyAlignment="1">
      <alignment horizontal="left"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0" fillId="0" borderId="1" xfId="20" applyFill="1" applyBorder="1" applyAlignment="1">
      <alignment horizontal="left" vertical="top" wrapText="1"/>
      <protection/>
    </xf>
    <xf numFmtId="0" fontId="0" fillId="0" borderId="1" xfId="20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center" vertical="top" wrapText="1"/>
      <protection/>
    </xf>
    <xf numFmtId="164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18</xdr:row>
      <xdr:rowOff>180975</xdr:rowOff>
    </xdr:from>
    <xdr:to>
      <xdr:col>10</xdr:col>
      <xdr:colOff>219075</xdr:colOff>
      <xdr:row>18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3634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0">
      <selection activeCell="G18" sqref="G18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14.57421875" style="0" customWidth="1"/>
    <col min="7" max="7" width="15.140625" style="0" customWidth="1"/>
    <col min="8" max="8" width="14.140625" style="0" customWidth="1"/>
    <col min="9" max="9" width="15.421875" style="0" customWidth="1"/>
    <col min="10" max="10" width="17.140625" style="0" customWidth="1"/>
  </cols>
  <sheetData>
    <row r="1" spans="1:10" ht="26.2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0">
      <c r="A2" s="2" t="s">
        <v>6</v>
      </c>
      <c r="B2" s="2" t="s">
        <v>0</v>
      </c>
      <c r="C2" s="4" t="s">
        <v>4</v>
      </c>
      <c r="D2" s="2" t="s">
        <v>5</v>
      </c>
      <c r="E2" s="2" t="s">
        <v>7</v>
      </c>
      <c r="F2" s="2" t="s">
        <v>1</v>
      </c>
      <c r="G2" s="6" t="s">
        <v>3</v>
      </c>
      <c r="H2" s="6" t="s">
        <v>2</v>
      </c>
      <c r="I2" s="4" t="s">
        <v>8</v>
      </c>
      <c r="J2" s="4" t="s">
        <v>9</v>
      </c>
    </row>
    <row r="3" spans="1:10" ht="81" customHeight="1">
      <c r="A3" s="2">
        <v>1</v>
      </c>
      <c r="B3" s="10" t="s">
        <v>11</v>
      </c>
      <c r="C3" s="11" t="s">
        <v>12</v>
      </c>
      <c r="D3" s="9" t="s">
        <v>13</v>
      </c>
      <c r="E3" s="2" t="s">
        <v>52</v>
      </c>
      <c r="F3" s="15">
        <v>1</v>
      </c>
      <c r="G3" s="17"/>
      <c r="H3" s="3">
        <f>F3*G3</f>
        <v>0</v>
      </c>
      <c r="I3" s="8">
        <f>J3-H3</f>
        <v>0</v>
      </c>
      <c r="J3" s="8">
        <f>H3*1.21</f>
        <v>0</v>
      </c>
    </row>
    <row r="4" spans="1:10" ht="80.25" customHeight="1">
      <c r="A4" s="2">
        <v>2</v>
      </c>
      <c r="B4" s="13" t="s">
        <v>14</v>
      </c>
      <c r="C4" s="11" t="s">
        <v>15</v>
      </c>
      <c r="D4" s="12" t="s">
        <v>16</v>
      </c>
      <c r="E4" s="2" t="s">
        <v>52</v>
      </c>
      <c r="F4" s="16">
        <v>2</v>
      </c>
      <c r="G4" s="17"/>
      <c r="H4" s="3">
        <f aca="true" t="shared" si="0" ref="H4:H18">F4*G4</f>
        <v>0</v>
      </c>
      <c r="I4" s="8">
        <f aca="true" t="shared" si="1" ref="I4:I18">J4-H4</f>
        <v>0</v>
      </c>
      <c r="J4" s="8">
        <f aca="true" t="shared" si="2" ref="J4:J18">H4*1.21</f>
        <v>0</v>
      </c>
    </row>
    <row r="5" spans="1:10" ht="34.5" customHeight="1">
      <c r="A5" s="2">
        <v>3</v>
      </c>
      <c r="B5" s="13" t="s">
        <v>17</v>
      </c>
      <c r="C5" s="11" t="s">
        <v>18</v>
      </c>
      <c r="D5" s="12" t="s">
        <v>19</v>
      </c>
      <c r="E5" s="2" t="s">
        <v>52</v>
      </c>
      <c r="F5" s="16">
        <v>1</v>
      </c>
      <c r="G5" s="17"/>
      <c r="H5" s="3">
        <f t="shared" si="0"/>
        <v>0</v>
      </c>
      <c r="I5" s="8">
        <f t="shared" si="1"/>
        <v>0</v>
      </c>
      <c r="J5" s="8">
        <f t="shared" si="2"/>
        <v>0</v>
      </c>
    </row>
    <row r="6" spans="1:10" ht="21.75" customHeight="1">
      <c r="A6" s="2">
        <v>4</v>
      </c>
      <c r="B6" s="13" t="s">
        <v>20</v>
      </c>
      <c r="C6" s="11" t="s">
        <v>21</v>
      </c>
      <c r="D6" s="12" t="s">
        <v>22</v>
      </c>
      <c r="E6" s="2" t="s">
        <v>52</v>
      </c>
      <c r="F6" s="16">
        <v>2</v>
      </c>
      <c r="G6" s="17"/>
      <c r="H6" s="3">
        <f t="shared" si="0"/>
        <v>0</v>
      </c>
      <c r="I6" s="8">
        <f t="shared" si="1"/>
        <v>0</v>
      </c>
      <c r="J6" s="8">
        <f t="shared" si="2"/>
        <v>0</v>
      </c>
    </row>
    <row r="7" spans="1:10" ht="65.25" customHeight="1">
      <c r="A7" s="2">
        <v>5</v>
      </c>
      <c r="B7" s="13" t="s">
        <v>23</v>
      </c>
      <c r="C7" s="11" t="s">
        <v>24</v>
      </c>
      <c r="D7" s="12" t="s">
        <v>25</v>
      </c>
      <c r="E7" s="2" t="s">
        <v>52</v>
      </c>
      <c r="F7" s="16">
        <v>2</v>
      </c>
      <c r="G7" s="17"/>
      <c r="H7" s="3">
        <f t="shared" si="0"/>
        <v>0</v>
      </c>
      <c r="I7" s="8">
        <f t="shared" si="1"/>
        <v>0</v>
      </c>
      <c r="J7" s="8">
        <f t="shared" si="2"/>
        <v>0</v>
      </c>
    </row>
    <row r="8" spans="1:10" ht="80.25" customHeight="1">
      <c r="A8" s="2">
        <v>6</v>
      </c>
      <c r="B8" s="13" t="s">
        <v>26</v>
      </c>
      <c r="C8" s="11" t="s">
        <v>27</v>
      </c>
      <c r="D8" s="12" t="s">
        <v>16</v>
      </c>
      <c r="E8" s="2" t="s">
        <v>52</v>
      </c>
      <c r="F8" s="16">
        <v>2</v>
      </c>
      <c r="G8" s="17"/>
      <c r="H8" s="3">
        <f t="shared" si="0"/>
        <v>0</v>
      </c>
      <c r="I8" s="8">
        <f t="shared" si="1"/>
        <v>0</v>
      </c>
      <c r="J8" s="8">
        <f t="shared" si="2"/>
        <v>0</v>
      </c>
    </row>
    <row r="9" spans="1:10" ht="67.5" customHeight="1">
      <c r="A9" s="2">
        <v>7</v>
      </c>
      <c r="B9" s="10" t="s">
        <v>28</v>
      </c>
      <c r="C9" s="14" t="s">
        <v>29</v>
      </c>
      <c r="D9" s="12" t="s">
        <v>30</v>
      </c>
      <c r="E9" s="2" t="s">
        <v>52</v>
      </c>
      <c r="F9" s="16">
        <v>2</v>
      </c>
      <c r="G9" s="17"/>
      <c r="H9" s="3">
        <f t="shared" si="0"/>
        <v>0</v>
      </c>
      <c r="I9" s="8">
        <f t="shared" si="1"/>
        <v>0</v>
      </c>
      <c r="J9" s="8">
        <f t="shared" si="2"/>
        <v>0</v>
      </c>
    </row>
    <row r="10" spans="1:10" ht="77.25" customHeight="1">
      <c r="A10" s="2">
        <v>8</v>
      </c>
      <c r="B10" s="13" t="s">
        <v>26</v>
      </c>
      <c r="C10" s="11" t="s">
        <v>27</v>
      </c>
      <c r="D10" s="12" t="s">
        <v>16</v>
      </c>
      <c r="E10" s="2" t="s">
        <v>52</v>
      </c>
      <c r="F10" s="16">
        <v>2</v>
      </c>
      <c r="G10" s="17"/>
      <c r="H10" s="3">
        <f t="shared" si="0"/>
        <v>0</v>
      </c>
      <c r="I10" s="8">
        <f t="shared" si="1"/>
        <v>0</v>
      </c>
      <c r="J10" s="8">
        <f t="shared" si="2"/>
        <v>0</v>
      </c>
    </row>
    <row r="11" spans="1:10" ht="24.75" customHeight="1">
      <c r="A11" s="2">
        <v>9</v>
      </c>
      <c r="B11" s="13" t="s">
        <v>31</v>
      </c>
      <c r="C11" s="11" t="s">
        <v>32</v>
      </c>
      <c r="D11" s="12" t="s">
        <v>33</v>
      </c>
      <c r="E11" s="2" t="s">
        <v>52</v>
      </c>
      <c r="F11" s="16">
        <v>2</v>
      </c>
      <c r="G11" s="17"/>
      <c r="H11" s="3">
        <f t="shared" si="0"/>
        <v>0</v>
      </c>
      <c r="I11" s="8">
        <f t="shared" si="1"/>
        <v>0</v>
      </c>
      <c r="J11" s="8">
        <f t="shared" si="2"/>
        <v>0</v>
      </c>
    </row>
    <row r="12" spans="1:10" ht="36.75" customHeight="1">
      <c r="A12" s="2">
        <v>10</v>
      </c>
      <c r="B12" s="13" t="s">
        <v>34</v>
      </c>
      <c r="C12" s="11" t="s">
        <v>35</v>
      </c>
      <c r="D12" s="12" t="s">
        <v>36</v>
      </c>
      <c r="E12" s="2" t="s">
        <v>52</v>
      </c>
      <c r="F12" s="15">
        <v>2</v>
      </c>
      <c r="G12" s="17"/>
      <c r="H12" s="3">
        <f t="shared" si="0"/>
        <v>0</v>
      </c>
      <c r="I12" s="8">
        <f t="shared" si="1"/>
        <v>0</v>
      </c>
      <c r="J12" s="8">
        <f t="shared" si="2"/>
        <v>0</v>
      </c>
    </row>
    <row r="13" spans="1:10" ht="76.5" customHeight="1">
      <c r="A13" s="2">
        <v>11</v>
      </c>
      <c r="B13" s="13" t="s">
        <v>37</v>
      </c>
      <c r="C13" s="11" t="s">
        <v>38</v>
      </c>
      <c r="D13" s="12" t="s">
        <v>39</v>
      </c>
      <c r="E13" s="2" t="s">
        <v>52</v>
      </c>
      <c r="F13" s="16">
        <v>1</v>
      </c>
      <c r="G13" s="17"/>
      <c r="H13" s="3">
        <f t="shared" si="0"/>
        <v>0</v>
      </c>
      <c r="I13" s="8">
        <f t="shared" si="1"/>
        <v>0</v>
      </c>
      <c r="J13" s="8">
        <f t="shared" si="2"/>
        <v>0</v>
      </c>
    </row>
    <row r="14" spans="1:10" ht="46.5" customHeight="1">
      <c r="A14" s="2">
        <v>12</v>
      </c>
      <c r="B14" s="13" t="s">
        <v>40</v>
      </c>
      <c r="C14" s="11" t="s">
        <v>41</v>
      </c>
      <c r="D14" s="12" t="s">
        <v>19</v>
      </c>
      <c r="E14" s="2" t="s">
        <v>52</v>
      </c>
      <c r="F14" s="16">
        <v>1</v>
      </c>
      <c r="G14" s="17"/>
      <c r="H14" s="3">
        <f t="shared" si="0"/>
        <v>0</v>
      </c>
      <c r="I14" s="8">
        <f t="shared" si="1"/>
        <v>0</v>
      </c>
      <c r="J14" s="8">
        <f t="shared" si="2"/>
        <v>0</v>
      </c>
    </row>
    <row r="15" spans="1:10" ht="78" customHeight="1">
      <c r="A15" s="2">
        <v>13</v>
      </c>
      <c r="B15" s="13" t="s">
        <v>42</v>
      </c>
      <c r="C15" s="11" t="s">
        <v>43</v>
      </c>
      <c r="D15" s="12" t="s">
        <v>13</v>
      </c>
      <c r="E15" s="2" t="s">
        <v>52</v>
      </c>
      <c r="F15" s="16">
        <v>3</v>
      </c>
      <c r="G15" s="17"/>
      <c r="H15" s="3">
        <f t="shared" si="0"/>
        <v>0</v>
      </c>
      <c r="I15" s="8">
        <f t="shared" si="1"/>
        <v>0</v>
      </c>
      <c r="J15" s="8">
        <f t="shared" si="2"/>
        <v>0</v>
      </c>
    </row>
    <row r="16" spans="1:10" ht="34.5" customHeight="1">
      <c r="A16" s="2">
        <v>14</v>
      </c>
      <c r="B16" s="13" t="s">
        <v>44</v>
      </c>
      <c r="C16" s="11" t="s">
        <v>45</v>
      </c>
      <c r="D16" s="12" t="s">
        <v>46</v>
      </c>
      <c r="E16" s="2" t="s">
        <v>52</v>
      </c>
      <c r="F16" s="16">
        <v>3</v>
      </c>
      <c r="G16" s="17"/>
      <c r="H16" s="3">
        <f t="shared" si="0"/>
        <v>0</v>
      </c>
      <c r="I16" s="8">
        <f t="shared" si="1"/>
        <v>0</v>
      </c>
      <c r="J16" s="8">
        <f t="shared" si="2"/>
        <v>0</v>
      </c>
    </row>
    <row r="17" spans="1:10" ht="32.25" customHeight="1">
      <c r="A17" s="2">
        <v>15</v>
      </c>
      <c r="B17" s="13" t="s">
        <v>47</v>
      </c>
      <c r="C17" s="11" t="s">
        <v>48</v>
      </c>
      <c r="D17" s="12" t="s">
        <v>49</v>
      </c>
      <c r="E17" s="2" t="s">
        <v>52</v>
      </c>
      <c r="F17" s="16">
        <v>1</v>
      </c>
      <c r="G17" s="17"/>
      <c r="H17" s="3">
        <f t="shared" si="0"/>
        <v>0</v>
      </c>
      <c r="I17" s="8">
        <f t="shared" si="1"/>
        <v>0</v>
      </c>
      <c r="J17" s="8">
        <f t="shared" si="2"/>
        <v>0</v>
      </c>
    </row>
    <row r="18" spans="1:10" ht="36" customHeight="1">
      <c r="A18" s="2">
        <v>16</v>
      </c>
      <c r="B18" s="13" t="s">
        <v>47</v>
      </c>
      <c r="C18" s="11" t="s">
        <v>50</v>
      </c>
      <c r="D18" s="12" t="s">
        <v>51</v>
      </c>
      <c r="E18" s="2" t="s">
        <v>52</v>
      </c>
      <c r="F18" s="16">
        <v>1</v>
      </c>
      <c r="G18" s="17"/>
      <c r="H18" s="3">
        <f t="shared" si="0"/>
        <v>0</v>
      </c>
      <c r="I18" s="8">
        <f t="shared" si="1"/>
        <v>0</v>
      </c>
      <c r="J18" s="8">
        <f t="shared" si="2"/>
        <v>0</v>
      </c>
    </row>
    <row r="19" spans="1:10" ht="15">
      <c r="A19" s="5"/>
      <c r="B19" s="18" t="s">
        <v>10</v>
      </c>
      <c r="C19" s="18"/>
      <c r="D19" s="18"/>
      <c r="E19" s="18"/>
      <c r="F19" s="18"/>
      <c r="G19" s="18"/>
      <c r="H19" s="7">
        <f>SUM(H3:H18)</f>
        <v>0</v>
      </c>
      <c r="I19" s="7">
        <f>SUM(I3:I18)</f>
        <v>0</v>
      </c>
      <c r="J19" s="7">
        <f>SUM(J3:J18)</f>
        <v>0</v>
      </c>
    </row>
    <row r="22" ht="18.75">
      <c r="A22" s="1"/>
    </row>
  </sheetData>
  <sheetProtection sheet="1" objects="1" scenarios="1"/>
  <mergeCells count="2">
    <mergeCell ref="B19:G19"/>
    <mergeCell ref="A1:J1"/>
  </mergeCells>
  <printOptions/>
  <pageMargins left="0.7" right="0.7" top="0.787401575" bottom="0.787401575" header="0.3" footer="0.3"/>
  <pageSetup fitToHeight="0" fitToWidth="1" horizontalDpi="1200" verticalDpi="12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2019-10-11T11:54:33Z</cp:lastPrinted>
  <dcterms:created xsi:type="dcterms:W3CDTF">2017-11-15T08:19:42Z</dcterms:created>
  <dcterms:modified xsi:type="dcterms:W3CDTF">2019-10-24T08:31:14Z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