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7" i="1" l="1"/>
  <c r="I8" i="1"/>
  <c r="I6" i="1"/>
  <c r="I9" i="1" l="1"/>
  <c r="I12" i="1" s="1"/>
</calcChain>
</file>

<file path=xl/sharedStrings.xml><?xml version="1.0" encoding="utf-8"?>
<sst xmlns="http://schemas.openxmlformats.org/spreadsheetml/2006/main" count="32" uniqueCount="30">
  <si>
    <t xml:space="preserve">Příloha č. 1 - technická specifikace </t>
  </si>
  <si>
    <r>
      <t xml:space="preserve">Pozn.: Uchazeč je povinen vyplnit jednotkové ceny </t>
    </r>
    <r>
      <rPr>
        <b/>
        <sz val="12"/>
        <color indexed="10"/>
        <rFont val="Arial CE"/>
        <family val="2"/>
        <charset val="238"/>
      </rPr>
      <t>VŠECH</t>
    </r>
    <r>
      <rPr>
        <sz val="12"/>
        <color indexed="10"/>
        <rFont val="Arial CE"/>
        <family val="2"/>
        <charset val="238"/>
      </rPr>
      <t xml:space="preserve"> položek ve sloupci ,,Nabídková cena za 1 kus požadovaného balení bez DPH (VYPLNÍ ÚČASTNÍK)" a potvrdit splnění kritéria specifikace, případně dalších podmínek specifikace ve sloupcích D (vše žlutě označeno).</t>
    </r>
  </si>
  <si>
    <t>Číslo</t>
  </si>
  <si>
    <t xml:space="preserve">Název </t>
  </si>
  <si>
    <t>Specifikace</t>
  </si>
  <si>
    <t>Splnění kritéria (VYPLNÍ ÚČASTNÍK)</t>
  </si>
  <si>
    <t>Jednotka</t>
  </si>
  <si>
    <t>Předpokládané množství</t>
  </si>
  <si>
    <r>
      <t xml:space="preserve">Celková za </t>
    </r>
    <r>
      <rPr>
        <b/>
        <sz val="15"/>
        <color indexed="10"/>
        <rFont val="Times New Roman"/>
        <family val="1"/>
        <charset val="238"/>
      </rPr>
      <t>předpokládané množství v Kč bez DPH</t>
    </r>
  </si>
  <si>
    <t>CPV kód</t>
  </si>
  <si>
    <t>Název CPV kódu</t>
  </si>
  <si>
    <t>Stojanový systém o 96 pozicích s předinstalovanými  silanizovanými inserty</t>
  </si>
  <si>
    <t>96 ks silanizovaných insertů o objemu 350 µL umístěných ve stojanovém nosiči. Jednotlivé inserty musí být vyjímatelné  a kompatibilní s 9 mm uzavíratelnými vialkami. Rozměry desky (š×h) odpovídají ANSI/SLAS Microplate Standardu</t>
  </si>
  <si>
    <t>ks</t>
  </si>
  <si>
    <t>33793000-5</t>
  </si>
  <si>
    <t>Laboratorní sklo</t>
  </si>
  <si>
    <t>Podstavec umožňující centrifugaci stojanových systémů s 96 inserty o objemu 350 ul</t>
  </si>
  <si>
    <t>Podstavec fixuje inserty umístěné ve stojanovém systému ve svislé poloze a zabrání nežádoucímu vzájemnému kontaktu insertů při centrifugaci. Musí být kompatibilní s autosamplerem DIONEX WPS-3000</t>
  </si>
  <si>
    <t>42671100-1</t>
  </si>
  <si>
    <t>Držáky laboratorních potřeb</t>
  </si>
  <si>
    <t>Folie pro uzavření insertů ve stojanovém systému</t>
  </si>
  <si>
    <t>Folie pro uzavření všech 96 insertů ve stojánkovém systému současně. Lepící zony pouze mimo plochu insertů.</t>
  </si>
  <si>
    <t>44424200-0</t>
  </si>
  <si>
    <t>Lepící páska</t>
  </si>
  <si>
    <t>nabídková cena v Kč bez DPH</t>
  </si>
  <si>
    <t>Limitní cena</t>
  </si>
  <si>
    <r>
      <t xml:space="preserve">Účastník u každé uvedené položky tabulky (sloupec D) potvrdí nabízené technické parametry zařízení, tím, že u požadavků uvede </t>
    </r>
    <r>
      <rPr>
        <b/>
        <sz val="15"/>
        <color rgb="FFFF0000"/>
        <rFont val="Times New Roman"/>
        <family val="1"/>
        <charset val="238"/>
      </rPr>
      <t>ANO/NE</t>
    </r>
    <r>
      <rPr>
        <sz val="15"/>
        <color rgb="FFFF0000"/>
        <rFont val="Times New Roman"/>
        <family val="1"/>
        <charset val="238"/>
      </rPr>
      <t xml:space="preserve">, tzn., zda položka splňuje nebo nesplňuje tento požadavek. Aby mohla být nabídka posuzována a hodnocena, musí účastník splnit všechny kritéria specifikace předmětu plnění. </t>
    </r>
  </si>
  <si>
    <t>nabídková cena v Kč vč. DPH</t>
  </si>
  <si>
    <t>Požadovaný počet kusů v balení</t>
  </si>
  <si>
    <r>
      <t xml:space="preserve">Nabídková cena za 1 </t>
    </r>
    <r>
      <rPr>
        <b/>
        <sz val="15"/>
        <color indexed="10"/>
        <rFont val="Times New Roman"/>
        <family val="1"/>
        <charset val="238"/>
      </rPr>
      <t>požadované balení v Kč bez  DPH (VYPLNÍ ÚČASTNÍK)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</si>
</sst>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20"/>
      <name val="Arial CE"/>
      <charset val="238"/>
    </font>
    <font>
      <sz val="12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5"/>
      <color indexed="8"/>
      <name val="Times New Roman"/>
      <family val="1"/>
      <charset val="238"/>
    </font>
    <font>
      <b/>
      <sz val="15"/>
      <color rgb="FFFF0000"/>
      <name val="Times New Roman"/>
      <family val="1"/>
      <charset val="238"/>
    </font>
    <font>
      <b/>
      <sz val="15"/>
      <color indexed="10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5"/>
      <color rgb="FFFF0000"/>
      <name val="Times New Roman"/>
      <family val="1"/>
      <charset val="238"/>
    </font>
    <font>
      <sz val="14"/>
      <color rgb="FF201F1E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2" fillId="0" borderId="0" xfId="1" applyFill="1"/>
    <xf numFmtId="0" fontId="6" fillId="0" borderId="0" xfId="1" applyFont="1" applyAlignment="1"/>
    <xf numFmtId="0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64" fontId="13" fillId="4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8" fillId="0" borderId="0" xfId="2" applyNumberFormat="1" applyFont="1" applyFill="1" applyBorder="1" applyAlignment="1">
      <alignment vertical="center"/>
    </xf>
    <xf numFmtId="164" fontId="8" fillId="4" borderId="0" xfId="1" applyNumberFormat="1" applyFont="1" applyFill="1" applyAlignment="1">
      <alignment horizontal="center" wrapText="1"/>
    </xf>
    <xf numFmtId="164" fontId="13" fillId="4" borderId="1" xfId="0" applyNumberFormat="1" applyFont="1" applyFill="1" applyBorder="1" applyAlignment="1" applyProtection="1">
      <alignment horizontal="center"/>
    </xf>
    <xf numFmtId="0" fontId="12" fillId="0" borderId="0" xfId="0" applyFont="1" applyBorder="1"/>
    <xf numFmtId="0" fontId="10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vertical="center"/>
    </xf>
    <xf numFmtId="0" fontId="16" fillId="3" borderId="1" xfId="0" applyFont="1" applyFill="1" applyBorder="1"/>
    <xf numFmtId="0" fontId="16" fillId="3" borderId="1" xfId="1" applyFont="1" applyFill="1" applyBorder="1" applyAlignment="1">
      <alignment vertical="center" wrapText="1"/>
    </xf>
    <xf numFmtId="0" fontId="18" fillId="3" borderId="1" xfId="2" applyFont="1" applyFill="1" applyBorder="1" applyAlignment="1">
      <alignment horizontal="center" vertical="center"/>
    </xf>
    <xf numFmtId="164" fontId="19" fillId="5" borderId="1" xfId="2" applyNumberFormat="1" applyFont="1" applyFill="1" applyBorder="1" applyAlignment="1" applyProtection="1">
      <alignment horizontal="center" vertical="center"/>
      <protection locked="0"/>
    </xf>
    <xf numFmtId="164" fontId="18" fillId="0" borderId="1" xfId="2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wrapText="1"/>
    </xf>
    <xf numFmtId="0" fontId="16" fillId="3" borderId="1" xfId="0" applyFont="1" applyFill="1" applyBorder="1" applyAlignment="1">
      <alignment wrapText="1"/>
    </xf>
    <xf numFmtId="0" fontId="18" fillId="3" borderId="2" xfId="2" applyFont="1" applyFill="1" applyBorder="1" applyAlignment="1">
      <alignment horizontal="left" wrapText="1"/>
    </xf>
    <xf numFmtId="0" fontId="17" fillId="3" borderId="1" xfId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6" borderId="1" xfId="2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12.5703125" customWidth="1"/>
    <col min="2" max="2" width="54.85546875" customWidth="1"/>
    <col min="3" max="3" width="36.140625" customWidth="1"/>
    <col min="4" max="4" width="20.140625" customWidth="1"/>
    <col min="5" max="5" width="15" customWidth="1"/>
    <col min="6" max="6" width="22.5703125" customWidth="1"/>
    <col min="7" max="8" width="28.7109375" customWidth="1"/>
    <col min="9" max="9" width="33.85546875" customWidth="1"/>
    <col min="10" max="10" width="31.5703125" customWidth="1"/>
    <col min="11" max="11" width="30.7109375" customWidth="1"/>
  </cols>
  <sheetData>
    <row r="1" spans="1:11" ht="26.25" x14ac:dyDescent="0.4">
      <c r="A1" s="34" t="s">
        <v>0</v>
      </c>
      <c r="B1" s="34"/>
      <c r="C1" s="34"/>
      <c r="D1" s="34"/>
      <c r="E1" s="34"/>
      <c r="F1" s="34"/>
      <c r="G1" s="34"/>
      <c r="H1" s="32"/>
      <c r="I1" s="3"/>
      <c r="J1" s="1"/>
      <c r="K1" s="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1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4"/>
      <c r="J4" s="1"/>
      <c r="K4" s="2"/>
    </row>
    <row r="5" spans="1:11" ht="97.5" x14ac:dyDescent="0.25">
      <c r="A5" s="6" t="s">
        <v>2</v>
      </c>
      <c r="B5" s="6" t="s">
        <v>3</v>
      </c>
      <c r="C5" s="6" t="s">
        <v>4</v>
      </c>
      <c r="D5" s="8" t="s">
        <v>5</v>
      </c>
      <c r="E5" s="6" t="s">
        <v>6</v>
      </c>
      <c r="F5" s="7" t="s">
        <v>7</v>
      </c>
      <c r="G5" s="6" t="s">
        <v>28</v>
      </c>
      <c r="H5" s="11" t="s">
        <v>29</v>
      </c>
      <c r="I5" s="8" t="s">
        <v>8</v>
      </c>
      <c r="J5" s="9" t="s">
        <v>9</v>
      </c>
      <c r="K5" s="9" t="s">
        <v>10</v>
      </c>
    </row>
    <row r="6" spans="1:11" ht="168.75" x14ac:dyDescent="0.3">
      <c r="A6" s="10">
        <v>1</v>
      </c>
      <c r="B6" s="22" t="s">
        <v>11</v>
      </c>
      <c r="C6" s="27" t="s">
        <v>12</v>
      </c>
      <c r="D6" s="33"/>
      <c r="E6" s="23" t="s">
        <v>13</v>
      </c>
      <c r="F6" s="23">
        <v>72</v>
      </c>
      <c r="G6" s="31">
        <v>18</v>
      </c>
      <c r="H6" s="24"/>
      <c r="I6" s="25">
        <f>(F6/G6)*H6</f>
        <v>0</v>
      </c>
      <c r="J6" s="30" t="s">
        <v>14</v>
      </c>
      <c r="K6" s="26" t="s">
        <v>15</v>
      </c>
    </row>
    <row r="7" spans="1:11" ht="138.75" customHeight="1" x14ac:dyDescent="0.3">
      <c r="A7" s="10">
        <v>2</v>
      </c>
      <c r="B7" s="28" t="s">
        <v>16</v>
      </c>
      <c r="C7" s="29" t="s">
        <v>17</v>
      </c>
      <c r="D7" s="33"/>
      <c r="E7" s="23" t="s">
        <v>13</v>
      </c>
      <c r="F7" s="23">
        <v>12</v>
      </c>
      <c r="G7" s="23">
        <v>12</v>
      </c>
      <c r="H7" s="24"/>
      <c r="I7" s="25">
        <f t="shared" ref="I7:I8" si="0">(F7/G7)*H7</f>
        <v>0</v>
      </c>
      <c r="J7" s="30" t="s">
        <v>18</v>
      </c>
      <c r="K7" s="26" t="s">
        <v>19</v>
      </c>
    </row>
    <row r="8" spans="1:11" ht="93.75" x14ac:dyDescent="0.3">
      <c r="A8" s="10">
        <v>3</v>
      </c>
      <c r="B8" s="21" t="s">
        <v>20</v>
      </c>
      <c r="C8" s="29" t="s">
        <v>21</v>
      </c>
      <c r="D8" s="33"/>
      <c r="E8" s="23" t="s">
        <v>13</v>
      </c>
      <c r="F8" s="23">
        <v>150</v>
      </c>
      <c r="G8" s="23">
        <v>50</v>
      </c>
      <c r="H8" s="24"/>
      <c r="I8" s="25">
        <f t="shared" si="0"/>
        <v>0</v>
      </c>
      <c r="J8" s="30" t="s">
        <v>22</v>
      </c>
      <c r="K8" s="26" t="s">
        <v>23</v>
      </c>
    </row>
    <row r="9" spans="1:11" ht="15.75" customHeight="1" x14ac:dyDescent="0.3">
      <c r="D9" s="35" t="s">
        <v>24</v>
      </c>
      <c r="E9" s="35"/>
      <c r="F9" s="35"/>
      <c r="G9" s="35"/>
      <c r="H9" s="17">
        <f>SUM(H6:H8)</f>
        <v>0</v>
      </c>
      <c r="I9" s="12">
        <f>SUM(I6:I8)</f>
        <v>0</v>
      </c>
    </row>
    <row r="10" spans="1:11" ht="15.75" customHeight="1" x14ac:dyDescent="0.3">
      <c r="A10" s="1"/>
      <c r="B10" s="1"/>
      <c r="C10" s="1"/>
      <c r="D10" s="35" t="s">
        <v>25</v>
      </c>
      <c r="E10" s="35"/>
      <c r="F10" s="35"/>
      <c r="G10" s="35"/>
      <c r="H10" s="1"/>
      <c r="I10" s="16">
        <v>165000</v>
      </c>
      <c r="J10" s="1"/>
      <c r="K10" s="1"/>
    </row>
    <row r="11" spans="1:11" ht="69" customHeight="1" x14ac:dyDescent="0.3">
      <c r="A11" s="36" t="s">
        <v>26</v>
      </c>
      <c r="B11" s="36"/>
      <c r="C11" s="36"/>
      <c r="D11" s="36"/>
      <c r="E11" s="36"/>
      <c r="F11" s="36"/>
      <c r="G11" s="36"/>
      <c r="H11" s="13"/>
      <c r="I11" s="13"/>
    </row>
    <row r="12" spans="1:11" ht="39" x14ac:dyDescent="0.25">
      <c r="H12" s="19" t="s">
        <v>27</v>
      </c>
      <c r="I12" s="20">
        <f>I9*1.21</f>
        <v>0</v>
      </c>
    </row>
    <row r="13" spans="1:11" ht="15" customHeight="1" x14ac:dyDescent="0.3">
      <c r="H13" s="18"/>
      <c r="I13" s="15"/>
    </row>
    <row r="14" spans="1:11" ht="15" customHeight="1" x14ac:dyDescent="0.25">
      <c r="H14" s="13"/>
      <c r="I14" s="15"/>
    </row>
    <row r="15" spans="1:11" ht="15" customHeight="1" x14ac:dyDescent="0.25">
      <c r="H15" s="13"/>
      <c r="I15" s="15"/>
    </row>
    <row r="16" spans="1:11" ht="15" customHeight="1" x14ac:dyDescent="0.25">
      <c r="H16" s="13"/>
      <c r="I16" s="15"/>
    </row>
    <row r="17" spans="8:9" x14ac:dyDescent="0.25">
      <c r="H17" s="13"/>
      <c r="I17" s="14"/>
    </row>
    <row r="18" spans="8:9" x14ac:dyDescent="0.25">
      <c r="H18" s="13"/>
      <c r="I18" s="14"/>
    </row>
    <row r="19" spans="8:9" x14ac:dyDescent="0.25">
      <c r="H19" s="13"/>
      <c r="I19" s="14"/>
    </row>
    <row r="20" spans="8:9" x14ac:dyDescent="0.25">
      <c r="H20" s="13"/>
      <c r="I20" s="14"/>
    </row>
    <row r="21" spans="8:9" x14ac:dyDescent="0.25">
      <c r="H21" s="13"/>
      <c r="I21" s="14"/>
    </row>
    <row r="22" spans="8:9" x14ac:dyDescent="0.25">
      <c r="H22" s="13"/>
      <c r="I22" s="13"/>
    </row>
    <row r="23" spans="8:9" x14ac:dyDescent="0.25">
      <c r="H23" s="13"/>
      <c r="I23" s="13"/>
    </row>
    <row r="24" spans="8:9" x14ac:dyDescent="0.25">
      <c r="H24" s="13"/>
      <c r="I24" s="13"/>
    </row>
    <row r="25" spans="8:9" x14ac:dyDescent="0.25">
      <c r="H25" s="13"/>
      <c r="I25" s="13"/>
    </row>
    <row r="26" spans="8:9" x14ac:dyDescent="0.25">
      <c r="H26" s="13"/>
      <c r="I26" s="13"/>
    </row>
    <row r="27" spans="8:9" x14ac:dyDescent="0.25">
      <c r="H27" s="13"/>
      <c r="I27" s="13"/>
    </row>
  </sheetData>
  <mergeCells count="4">
    <mergeCell ref="A1:G1"/>
    <mergeCell ref="D9:G9"/>
    <mergeCell ref="D10:G10"/>
    <mergeCell ref="A11:G11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2019-09-24T12:10:23Z</dcterms:modified>
  <cp:category/>
  <cp:contentStatus/>
</cp:coreProperties>
</file>