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02_Zakázka__49006__\01_Zadávací dokumentace\"/>
    </mc:Choice>
  </mc:AlternateContent>
  <xr:revisionPtr revIDLastSave="0" documentId="13_ncr:1_{B9F7C088-3B96-47E4-8774-70D56AB170E0}" xr6:coauthVersionLast="44"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<sst xmlns="http://schemas.openxmlformats.org/spreadsheetml/2006/main" count="96" uniqueCount="52">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</sst>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K7" sqref="K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Vranov</v>
      </c>
      <c r="F2" s="110"/>
      <c r="G2" s="110"/>
      <c r="H2" s="31"/>
      <c r="I2" s="39" t="s">
        <v>30</v>
      </c>
      <c r="J2" s="40">
        <f>TAB!$G$14</f>
        <v>1</v>
      </c>
      <c r="K2" s="32"/>
      <c r="L2" s="52" t="s">
        <v>49</v>
      </c>
      <c r="M2" s="59">
        <f>TAB!$G$15</f>
        <v>49006</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0</v>
      </c>
      <c r="I6" s="84">
        <f>TAB!M4</f>
        <v>0</v>
      </c>
      <c r="J6" s="84">
        <f>TAB!N4</f>
        <v>0</v>
      </c>
      <c r="K6" s="84">
        <f>TAB!O4</f>
        <v>0</v>
      </c>
      <c r="L6" s="85">
        <f>TAB!P4</f>
        <v>120</v>
      </c>
      <c r="M6" s="86">
        <f t="shared" ref="M6:M16" si="0">SUM(E6:L6)</f>
        <v>120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0</v>
      </c>
      <c r="I8" s="74">
        <f>TAB!M5</f>
        <v>0</v>
      </c>
      <c r="J8" s="74">
        <f>TAB!N5</f>
        <v>50</v>
      </c>
      <c r="K8" s="74">
        <f>TAB!O5</f>
        <v>190</v>
      </c>
      <c r="L8" s="75">
        <f>TAB!P5</f>
        <v>205</v>
      </c>
      <c r="M8" s="76">
        <f t="shared" si="0"/>
        <v>445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4" t="s">
        <v>12</v>
      </c>
      <c r="D20" s="72" t="s">
        <v>13</v>
      </c>
      <c r="E20" s="90">
        <f>TAB!I11</f>
        <v>0</v>
      </c>
      <c r="F20" s="90">
        <f>TAB!J11</f>
        <v>0</v>
      </c>
      <c r="G20" s="90">
        <f>TAB!K11</f>
        <v>0</v>
      </c>
      <c r="H20" s="90">
        <f>TAB!L11</f>
        <v>0</v>
      </c>
      <c r="I20" s="90">
        <f>TAB!M11</f>
        <v>0</v>
      </c>
      <c r="J20" s="90">
        <f>TAB!N11</f>
        <v>0</v>
      </c>
      <c r="K20" s="90">
        <f>TAB!O11</f>
        <v>50</v>
      </c>
      <c r="L20" s="90">
        <f>TAB!P11</f>
        <v>100</v>
      </c>
      <c r="M20" s="76">
        <f t="shared" ref="M20" si="4">SUM(E20:L20)</f>
        <v>150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11" sqref="P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c r="N4" s="61"/>
      <c r="O4" s="61"/>
      <c r="P4" s="62">
        <v>120</v>
      </c>
    </row>
    <row r="5" spans="2:16" ht="30" customHeight="1" thickBot="1" x14ac:dyDescent="0.3">
      <c r="B5" t="s">
        <v>21</v>
      </c>
      <c r="D5">
        <v>3</v>
      </c>
      <c r="E5" s="140"/>
      <c r="F5" s="129"/>
      <c r="G5" s="63" t="s">
        <v>12</v>
      </c>
      <c r="H5" s="67" t="s">
        <v>37</v>
      </c>
      <c r="I5" s="70"/>
      <c r="J5" s="64"/>
      <c r="K5" s="64"/>
      <c r="L5" s="64"/>
      <c r="M5" s="64"/>
      <c r="N5" s="64">
        <v>50</v>
      </c>
      <c r="O5" s="64">
        <v>190</v>
      </c>
      <c r="P5" s="65">
        <v>205</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v>50</v>
      </c>
      <c r="P11" s="65">
        <v>100</v>
      </c>
    </row>
    <row r="12" spans="2:16" ht="15" customHeight="1" thickTop="1" x14ac:dyDescent="0.25">
      <c r="F12" s="26"/>
    </row>
    <row r="13" spans="2:16" x14ac:dyDescent="0.25">
      <c r="F13" s="53" t="s">
        <v>40</v>
      </c>
      <c r="G13" s="51" t="s">
        <v>20</v>
      </c>
    </row>
    <row r="14" spans="2:16" x14ac:dyDescent="0.25">
      <c r="F14" s="54" t="s">
        <v>39</v>
      </c>
      <c r="G14" s="31">
        <v>1</v>
      </c>
    </row>
    <row r="15" spans="2:16" x14ac:dyDescent="0.25">
      <c r="F15" s="54" t="s">
        <v>38</v>
      </c>
      <c r="G15" s="31">
        <v>49006</v>
      </c>
    </row>
    <row r="16" spans="2:16" x14ac:dyDescent="0.25">
      <c r="F16" s="55"/>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2019-09-16T10:33:08Z</dcterms:modified>
</cp:coreProperties>
</file>