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x.mendelu.cz\rek_926_opvvv\2019\DNS\Monitory, počítače, příslušenství\1 Počítače\1072019 Dodávka počítačů pro učebny LDF\"/>
    </mc:Choice>
  </mc:AlternateContent>
  <bookViews>
    <workbookView xWindow="0" yWindow="0" windowWidth="28800" windowHeight="11730"/>
  </bookViews>
  <sheets>
    <sheet name="TP" sheetId="2" r:id="rId1"/>
  </sheets>
  <definedNames>
    <definedName name="_xlnm._FilterDatabase" localSheetId="0" hidden="1">TP!$G$8:$G$22</definedName>
  </definedNames>
  <calcPr calcId="162913"/>
  <extLst>
    <ext xmlns:x14="http://schemas.microsoft.com/office/spreadsheetml/2009/9/main" uri="{79F54976-1DA5-4618-B147-4CDE4B953A38}">
      <x14:workbookPr defaultImageDpi="330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3" i="2" l="1"/>
  <c r="H36" i="2" l="1"/>
  <c r="H9" i="2" l="1"/>
  <c r="H6" i="2" s="1"/>
</calcChain>
</file>

<file path=xl/sharedStrings.xml><?xml version="1.0" encoding="utf-8"?>
<sst xmlns="http://schemas.openxmlformats.org/spreadsheetml/2006/main" count="97" uniqueCount="61">
  <si>
    <t>NÁZEV</t>
  </si>
  <si>
    <t>POŽADOVANÉ PAMAMETRY</t>
  </si>
  <si>
    <t>KONKRÉTNÍ PARAMETRY NABÍZENÉHO ZAŘÍZENÍ</t>
  </si>
  <si>
    <t>NABÍZENÉ ZAŘÍZENÍ</t>
  </si>
  <si>
    <t>Jednotková cena</t>
  </si>
  <si>
    <t>PARAMETR</t>
  </si>
  <si>
    <t>POŽADOVANÁ HODNOTA</t>
  </si>
  <si>
    <t>(VÝROBCE A PŘESNÝ TYP)</t>
  </si>
  <si>
    <t xml:space="preserve"> Kč bez DPH</t>
  </si>
  <si>
    <t>Kusy</t>
  </si>
  <si>
    <t>Kč</t>
  </si>
  <si>
    <t>procesor</t>
  </si>
  <si>
    <t>RAM</t>
  </si>
  <si>
    <t>porty</t>
  </si>
  <si>
    <t>síťové vlastnosti</t>
  </si>
  <si>
    <t>vlastnosti BIOSu/UEFI</t>
  </si>
  <si>
    <t>mechanika</t>
  </si>
  <si>
    <t>záruka</t>
  </si>
  <si>
    <t>SSD</t>
  </si>
  <si>
    <t>operační systém</t>
  </si>
  <si>
    <t>Stolní PC</t>
  </si>
  <si>
    <t>předinstalovaný OEM operační systém Windows (nutné jako podkladová licence pro Campus Agreement)</t>
  </si>
  <si>
    <t>příslušenství</t>
  </si>
  <si>
    <t>Technické požadavky</t>
  </si>
  <si>
    <t>Dodavatel musí vyplnit všechna žlutě podbarvená pole. Dodavatel musí rovněž uvést i nabídkovou cenu za kus u každé položky (oranžové pole).</t>
  </si>
  <si>
    <t>Maximální přípustná cena</t>
  </si>
  <si>
    <t>možnost uzamčení</t>
  </si>
  <si>
    <t>zdroj</t>
  </si>
  <si>
    <t>min. 500W s certifikací min. 80PLUS GOLD</t>
  </si>
  <si>
    <t>PassMark – CPU Mark min. 15100, 64 bit s grafickým jádrem</t>
  </si>
  <si>
    <t>vypalovací mechanika DVD</t>
  </si>
  <si>
    <t>PassMark – G3D Mark min. 12900, paměť min. 6 GB</t>
  </si>
  <si>
    <t>AiO - All in One</t>
  </si>
  <si>
    <t>integrované HD provedení</t>
  </si>
  <si>
    <t>PassMark – CPU Mark min. 10000, 64 bit s grafickým jádrem</t>
  </si>
  <si>
    <t>displej</t>
  </si>
  <si>
    <t>min 8x USB 3.1 (z toho min 2 na čelním panelu a min. 4 Gen2), min. 1x USB-C, min. 2x digitální DP grafický výstup, 1x RJ-45, min. 2x rozšiřující port M.2 2280</t>
  </si>
  <si>
    <t>webkamera</t>
  </si>
  <si>
    <t>integrované provedení</t>
  </si>
  <si>
    <t>min. 23,8", LED podsvětlení, IPS, rozlišení Full HD</t>
  </si>
  <si>
    <t>podpora PXE a WOL, integerovaná WLAN</t>
  </si>
  <si>
    <t>min. 4 x USB 3.1, min. 1x USB-C, min 1x digitální HDMI grafický výstup, 1x RJ-45, čtečka paměťových karet</t>
  </si>
  <si>
    <t>Stolní PC - grafická stanice</t>
  </si>
  <si>
    <t>drátová klávesnice (standardní rozložení kláves, s podporou CZ a ENG, odolná proto rozlití tekutiny) a drátová myš s min. 2 tlačítky a kolečkem. Stejné barvy a provedení a viditelným  logem výrobce, který bude shodný s dodaným AiO. V provedení s USB konektorem.</t>
  </si>
  <si>
    <t>integrované min. stereo</t>
  </si>
  <si>
    <t>24.790 Kč bez DPH</t>
  </si>
  <si>
    <t>19.830 Kč bez DPH</t>
  </si>
  <si>
    <t>26.440 Kč bez DPH</t>
  </si>
  <si>
    <t>podpora PXE a WOL, elektronický zámek umožnující vzdáleně odemknout a zamknout šasi PC</t>
  </si>
  <si>
    <t>min. 60 měsíců záruka poskytovaná a garantovaná výrobcem, oprava následující pracovní den u zákazníka</t>
  </si>
  <si>
    <t>podpora PXE a WOL, elektronický zámek umožnující vzdáleně odemknout a zamknout PC</t>
  </si>
  <si>
    <t xml:space="preserve">min. 16GB (2x8GB), frekvence min. 2666MHz,  2x volný slot, Možnost osadit min. 64GB </t>
  </si>
  <si>
    <t>min. 16GB (2x8GB), frekvence min. 2666MHz, min 2x volný slot. Možnost osadit min. 64GB</t>
  </si>
  <si>
    <t>drátová klávesnice (standardní rozložení kláves, s podporou CZ a ENG, odolná proti rozlití tekutiny) a drátová myš s min. 2 tlačítky a kolečkem. Stejné barvy a provedení. V provedení s USB konektorem.</t>
  </si>
  <si>
    <t xml:space="preserve">min. 60 měsíců záruka poskytovaná a garantovaná výrobcem, oprava následující pracovní den u zákazníka </t>
  </si>
  <si>
    <t>min. 8GB, frekvence min. 2666MHz, min. 1x volný slot. Možnost osadit min. 32GB</t>
  </si>
  <si>
    <t>min. 1TB, rozhraní M.2 NVMe</t>
  </si>
  <si>
    <t>min. 256GB, rozhraní M.2 NVMe</t>
  </si>
  <si>
    <t>Celkem Kč:</t>
  </si>
  <si>
    <t>grafický adaptér</t>
  </si>
  <si>
    <t>reproduktory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</si>
</sst>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sz val="10"/>
      <color theme="1"/>
      <name val="Symbol"/>
      <family val="1"/>
      <charset val="2"/>
    </font>
    <font>
      <sz val="1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7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0" borderId="0" xfId="0" applyFont="1" applyAlignment="1"/>
    <xf numFmtId="0" fontId="1" fillId="0" borderId="0" xfId="0" applyFont="1"/>
    <xf numFmtId="0" fontId="4" fillId="0" borderId="0" xfId="0" applyFont="1" applyAlignment="1">
      <alignment horizontal="left" vertical="center" indent="6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1" fillId="0" borderId="3" xfId="0" applyFont="1" applyBorder="1" applyAlignment="1">
      <alignment horizontal="right"/>
    </xf>
    <xf numFmtId="0" fontId="0" fillId="0" borderId="4" xfId="0" applyBorder="1"/>
    <xf numFmtId="3" fontId="1" fillId="0" borderId="5" xfId="0" applyNumberFormat="1" applyFont="1" applyBorder="1"/>
    <xf numFmtId="0" fontId="1" fillId="5" borderId="6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0" fillId="3" borderId="1" xfId="0" applyFill="1" applyBorder="1" applyProtection="1">
      <protection locked="0"/>
    </xf>
    <xf numFmtId="3" fontId="0" fillId="7" borderId="1" xfId="0" applyNumberFormat="1" applyFill="1" applyBorder="1" applyProtection="1">
      <protection locked="0"/>
    </xf>
    <xf numFmtId="0" fontId="0" fillId="7" borderId="1" xfId="0" applyFill="1" applyBorder="1" applyAlignment="1">
      <alignment horizontal="center"/>
    </xf>
    <xf numFmtId="3" fontId="0" fillId="7" borderId="1" xfId="0" applyNumberFormat="1" applyFill="1" applyBorder="1"/>
    <xf numFmtId="0" fontId="0" fillId="8" borderId="0" xfId="0" applyFill="1" applyBorder="1" applyAlignment="1">
      <alignment horizontal="center"/>
    </xf>
    <xf numFmtId="3" fontId="0" fillId="8" borderId="2" xfId="0" applyNumberFormat="1" applyFill="1" applyBorder="1" applyProtection="1">
      <protection locked="0"/>
    </xf>
    <xf numFmtId="3" fontId="0" fillId="8" borderId="8" xfId="0" applyNumberFormat="1" applyFill="1" applyBorder="1"/>
    <xf numFmtId="0" fontId="0" fillId="0" borderId="1" xfId="0" applyFill="1" applyBorder="1" applyAlignment="1">
      <alignment vertical="center"/>
    </xf>
    <xf numFmtId="0" fontId="1" fillId="5" borderId="1" xfId="0" applyFont="1" applyFill="1" applyBorder="1" applyAlignment="1">
      <alignment horizontal="center" vertical="top"/>
    </xf>
    <xf numFmtId="0" fontId="0" fillId="8" borderId="2" xfId="0" applyNumberFormat="1" applyFill="1" applyBorder="1" applyAlignment="1" applyProtection="1">
      <protection locked="0"/>
    </xf>
    <xf numFmtId="0" fontId="0" fillId="8" borderId="0" xfId="0" applyNumberFormat="1" applyFill="1" applyBorder="1" applyAlignment="1">
      <alignment horizontal="center"/>
    </xf>
    <xf numFmtId="0" fontId="0" fillId="8" borderId="8" xfId="0" applyNumberFormat="1" applyFill="1" applyBorder="1" applyAlignment="1"/>
    <xf numFmtId="0" fontId="1" fillId="0" borderId="1" xfId="0" applyFont="1" applyFill="1" applyBorder="1" applyAlignment="1">
      <alignment vertical="center"/>
    </xf>
    <xf numFmtId="0" fontId="1" fillId="2" borderId="0" xfId="0" applyFont="1" applyFill="1" applyAlignment="1">
      <alignment wrapText="1"/>
    </xf>
    <xf numFmtId="0" fontId="5" fillId="2" borderId="1" xfId="0" applyFont="1" applyFill="1" applyBorder="1" applyAlignment="1">
      <alignment wrapText="1"/>
    </xf>
    <xf numFmtId="0" fontId="0" fillId="3" borderId="1" xfId="0" applyFill="1" applyBorder="1" applyAlignment="1" applyProtection="1">
      <alignment wrapText="1"/>
      <protection locked="0"/>
    </xf>
    <xf numFmtId="3" fontId="0" fillId="7" borderId="2" xfId="0" applyNumberFormat="1" applyFill="1" applyBorder="1" applyProtection="1">
      <protection locked="0"/>
    </xf>
    <xf numFmtId="0" fontId="0" fillId="7" borderId="0" xfId="0" applyFill="1" applyBorder="1" applyAlignment="1">
      <alignment horizontal="center"/>
    </xf>
    <xf numFmtId="3" fontId="0" fillId="7" borderId="8" xfId="0" applyNumberFormat="1" applyFill="1" applyBorder="1"/>
    <xf numFmtId="0" fontId="0" fillId="0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wrapText="1"/>
    </xf>
    <xf numFmtId="0" fontId="0" fillId="2" borderId="1" xfId="0" applyFont="1" applyFill="1" applyBorder="1" applyAlignment="1">
      <alignment wrapText="1"/>
    </xf>
    <xf numFmtId="0" fontId="0" fillId="8" borderId="9" xfId="0" applyNumberFormat="1" applyFill="1" applyBorder="1" applyAlignment="1" applyProtection="1">
      <protection locked="0"/>
    </xf>
    <xf numFmtId="0" fontId="0" fillId="8" borderId="10" xfId="0" applyNumberFormat="1" applyFill="1" applyBorder="1" applyAlignment="1">
      <alignment horizontal="center"/>
    </xf>
    <xf numFmtId="0" fontId="0" fillId="8" borderId="11" xfId="0" applyNumberFormat="1" applyFill="1" applyBorder="1" applyAlignment="1"/>
    <xf numFmtId="0" fontId="1" fillId="6" borderId="13" xfId="0" applyNumberFormat="1" applyFont="1" applyFill="1" applyBorder="1" applyAlignment="1">
      <alignment horizontal="left" vertical="top" wrapText="1"/>
    </xf>
    <xf numFmtId="0" fontId="1" fillId="6" borderId="8" xfId="0" applyNumberFormat="1" applyFont="1" applyFill="1" applyBorder="1" applyAlignment="1">
      <alignment horizontal="left" vertical="top" wrapText="1"/>
    </xf>
    <xf numFmtId="0" fontId="1" fillId="6" borderId="11" xfId="0" applyNumberFormat="1" applyFont="1" applyFill="1" applyBorder="1" applyAlignment="1">
      <alignment horizontal="left" vertical="top" wrapText="1"/>
    </xf>
    <xf numFmtId="0" fontId="0" fillId="3" borderId="6" xfId="0" applyNumberFormat="1" applyFill="1" applyBorder="1" applyAlignment="1" applyProtection="1">
      <alignment horizontal="left" vertical="top" wrapText="1"/>
      <protection locked="0"/>
    </xf>
    <xf numFmtId="0" fontId="0" fillId="3" borderId="12" xfId="0" applyNumberFormat="1" applyFill="1" applyBorder="1" applyAlignment="1" applyProtection="1">
      <alignment horizontal="left" vertical="top" wrapText="1"/>
      <protection locked="0"/>
    </xf>
    <xf numFmtId="0" fontId="0" fillId="3" borderId="7" xfId="0" applyNumberFormat="1" applyFill="1" applyBorder="1" applyAlignment="1" applyProtection="1">
      <alignment horizontal="left" vertical="top" wrapText="1"/>
      <protection locked="0"/>
    </xf>
    <xf numFmtId="0" fontId="1" fillId="4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1" fillId="5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top"/>
    </xf>
    <xf numFmtId="0" fontId="1" fillId="4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1" fillId="5" borderId="6" xfId="0" applyFont="1" applyFill="1" applyBorder="1" applyAlignment="1">
      <alignment horizontal="center" vertical="top" wrapText="1"/>
    </xf>
    <xf numFmtId="0" fontId="1" fillId="5" borderId="7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left"/>
    </xf>
    <xf numFmtId="0" fontId="0" fillId="0" borderId="0" xfId="0" applyProtection="1">
      <protection locked="0"/>
    </xf>
  </cellXfs>
  <cellStyles count="1">
    <cellStyle name="Normální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"/>
  <sheetViews>
    <sheetView tabSelected="1" zoomScaleNormal="100" zoomScaleSheetLayoutView="85" zoomScalePageLayoutView="70" workbookViewId="0">
      <selection activeCell="H13" sqref="H13"/>
    </sheetView>
  </sheetViews>
  <sheetFormatPr defaultColWidth="8.85546875" defaultRowHeight="15" x14ac:dyDescent="0.25"/>
  <cols>
    <col min="1" max="1" width="42" customWidth="1"/>
    <col min="2" max="2" width="30.140625" customWidth="1"/>
    <col min="3" max="3" width="59.7109375" customWidth="1"/>
    <col min="4" max="4" width="31.85546875" customWidth="1"/>
    <col min="5" max="5" width="24.28515625" customWidth="1"/>
    <col min="6" max="6" width="14.42578125" customWidth="1"/>
    <col min="7" max="7" width="10" customWidth="1"/>
    <col min="8" max="8" width="14.28515625" customWidth="1"/>
  </cols>
  <sheetData>
    <row r="1" spans="1:8" ht="18.75" x14ac:dyDescent="0.3">
      <c r="A1" s="1" t="s">
        <v>23</v>
      </c>
      <c r="B1" s="1"/>
    </row>
    <row r="2" spans="1:8" x14ac:dyDescent="0.25">
      <c r="A2" s="2"/>
    </row>
    <row r="3" spans="1:8" ht="15.75" x14ac:dyDescent="0.25">
      <c r="A3" s="45" t="s">
        <v>24</v>
      </c>
      <c r="B3" s="45"/>
      <c r="C3" s="45"/>
      <c r="D3" s="45"/>
    </row>
    <row r="4" spans="1:8" x14ac:dyDescent="0.25">
      <c r="A4" s="2"/>
    </row>
    <row r="5" spans="1:8" x14ac:dyDescent="0.25">
      <c r="A5" s="2"/>
    </row>
    <row r="6" spans="1:8" x14ac:dyDescent="0.25">
      <c r="A6" s="3"/>
      <c r="B6" s="4"/>
      <c r="C6" s="4"/>
      <c r="D6" s="5"/>
      <c r="E6" s="53"/>
      <c r="F6" s="6" t="s">
        <v>58</v>
      </c>
      <c r="G6" s="7"/>
      <c r="H6" s="8">
        <f>SUM(H9:H50)</f>
        <v>0</v>
      </c>
    </row>
    <row r="7" spans="1:8" ht="15" customHeight="1" x14ac:dyDescent="0.25">
      <c r="A7" s="48" t="s">
        <v>0</v>
      </c>
      <c r="B7" s="49" t="s">
        <v>1</v>
      </c>
      <c r="C7" s="50"/>
      <c r="D7" s="51" t="s">
        <v>2</v>
      </c>
      <c r="E7" s="20" t="s">
        <v>3</v>
      </c>
      <c r="F7" s="9" t="s">
        <v>4</v>
      </c>
      <c r="G7" s="43" t="s">
        <v>9</v>
      </c>
      <c r="H7" s="46" t="s">
        <v>10</v>
      </c>
    </row>
    <row r="8" spans="1:8" x14ac:dyDescent="0.25">
      <c r="A8" s="48"/>
      <c r="B8" s="10" t="s">
        <v>5</v>
      </c>
      <c r="C8" s="10" t="s">
        <v>6</v>
      </c>
      <c r="D8" s="52"/>
      <c r="E8" s="20" t="s">
        <v>7</v>
      </c>
      <c r="F8" s="11" t="s">
        <v>8</v>
      </c>
      <c r="G8" s="44"/>
      <c r="H8" s="47"/>
    </row>
    <row r="9" spans="1:8" x14ac:dyDescent="0.25">
      <c r="A9" s="37" t="s">
        <v>42</v>
      </c>
      <c r="B9" s="24" t="s">
        <v>25</v>
      </c>
      <c r="C9" s="25" t="s">
        <v>47</v>
      </c>
      <c r="D9" s="12"/>
      <c r="E9" s="40"/>
      <c r="F9" s="13"/>
      <c r="G9" s="14">
        <v>42</v>
      </c>
      <c r="H9" s="15">
        <f>F9*G9</f>
        <v>0</v>
      </c>
    </row>
    <row r="10" spans="1:8" x14ac:dyDescent="0.25">
      <c r="A10" s="38"/>
      <c r="B10" s="19" t="s">
        <v>11</v>
      </c>
      <c r="C10" s="26" t="s">
        <v>29</v>
      </c>
      <c r="D10" s="12"/>
      <c r="E10" s="41"/>
      <c r="F10" s="17"/>
      <c r="G10" s="16"/>
      <c r="H10" s="18"/>
    </row>
    <row r="11" spans="1:8" x14ac:dyDescent="0.25">
      <c r="A11" s="38"/>
      <c r="B11" s="19" t="s">
        <v>59</v>
      </c>
      <c r="C11" s="26" t="s">
        <v>31</v>
      </c>
      <c r="D11" s="12"/>
      <c r="E11" s="41"/>
      <c r="F11" s="17"/>
      <c r="G11" s="16"/>
      <c r="H11" s="18"/>
    </row>
    <row r="12" spans="1:8" ht="30" x14ac:dyDescent="0.25">
      <c r="A12" s="38"/>
      <c r="B12" s="19" t="s">
        <v>12</v>
      </c>
      <c r="C12" s="26" t="s">
        <v>51</v>
      </c>
      <c r="D12" s="12"/>
      <c r="E12" s="41"/>
      <c r="F12" s="17"/>
      <c r="G12" s="16"/>
      <c r="H12" s="18"/>
    </row>
    <row r="13" spans="1:8" x14ac:dyDescent="0.25">
      <c r="A13" s="38"/>
      <c r="B13" s="19" t="s">
        <v>18</v>
      </c>
      <c r="C13" s="26" t="s">
        <v>56</v>
      </c>
      <c r="D13" s="12"/>
      <c r="E13" s="41"/>
      <c r="F13" s="17"/>
      <c r="G13" s="16"/>
      <c r="H13" s="18"/>
    </row>
    <row r="14" spans="1:8" ht="45" x14ac:dyDescent="0.25">
      <c r="A14" s="38"/>
      <c r="B14" s="19" t="s">
        <v>13</v>
      </c>
      <c r="C14" s="26" t="s">
        <v>36</v>
      </c>
      <c r="D14" s="27"/>
      <c r="E14" s="41"/>
      <c r="F14" s="17"/>
      <c r="G14" s="16"/>
      <c r="H14" s="18"/>
    </row>
    <row r="15" spans="1:8" ht="30" x14ac:dyDescent="0.25">
      <c r="A15" s="38"/>
      <c r="B15" s="19" t="s">
        <v>14</v>
      </c>
      <c r="C15" s="26" t="s">
        <v>50</v>
      </c>
      <c r="D15" s="12"/>
      <c r="E15" s="41"/>
      <c r="F15" s="17"/>
      <c r="G15" s="16"/>
      <c r="H15" s="18"/>
    </row>
    <row r="16" spans="1:8" x14ac:dyDescent="0.25">
      <c r="A16" s="38"/>
      <c r="B16" s="19" t="s">
        <v>15</v>
      </c>
      <c r="C16" s="26" t="s">
        <v>26</v>
      </c>
      <c r="D16" s="12"/>
      <c r="E16" s="41"/>
      <c r="F16" s="17"/>
      <c r="G16" s="16"/>
      <c r="H16" s="18"/>
    </row>
    <row r="17" spans="1:8" x14ac:dyDescent="0.25">
      <c r="A17" s="38"/>
      <c r="B17" s="19" t="s">
        <v>27</v>
      </c>
      <c r="C17" s="26" t="s">
        <v>28</v>
      </c>
      <c r="D17" s="12"/>
      <c r="E17" s="41"/>
      <c r="F17" s="17"/>
      <c r="G17" s="16"/>
      <c r="H17" s="18"/>
    </row>
    <row r="18" spans="1:8" x14ac:dyDescent="0.25">
      <c r="A18" s="38"/>
      <c r="B18" s="19" t="s">
        <v>16</v>
      </c>
      <c r="C18" s="26" t="s">
        <v>30</v>
      </c>
      <c r="D18" s="12"/>
      <c r="E18" s="41"/>
      <c r="F18" s="17"/>
      <c r="G18" s="16"/>
      <c r="H18" s="18"/>
    </row>
    <row r="19" spans="1:8" ht="60.75" customHeight="1" x14ac:dyDescent="0.25">
      <c r="A19" s="38"/>
      <c r="B19" s="19" t="s">
        <v>22</v>
      </c>
      <c r="C19" s="26" t="s">
        <v>53</v>
      </c>
      <c r="D19" s="12"/>
      <c r="E19" s="41"/>
      <c r="F19" s="21"/>
      <c r="G19" s="22"/>
      <c r="H19" s="23"/>
    </row>
    <row r="20" spans="1:8" ht="30" x14ac:dyDescent="0.25">
      <c r="A20" s="38"/>
      <c r="B20" s="19" t="s">
        <v>19</v>
      </c>
      <c r="C20" s="26" t="s">
        <v>21</v>
      </c>
      <c r="D20" s="12"/>
      <c r="E20" s="41"/>
      <c r="F20" s="21"/>
      <c r="G20" s="22"/>
      <c r="H20" s="23"/>
    </row>
    <row r="21" spans="1:8" ht="30" x14ac:dyDescent="0.25">
      <c r="A21" s="39"/>
      <c r="B21" s="19" t="s">
        <v>17</v>
      </c>
      <c r="C21" s="26" t="s">
        <v>49</v>
      </c>
      <c r="D21" s="12"/>
      <c r="E21" s="42"/>
      <c r="F21" s="34"/>
      <c r="G21" s="35"/>
      <c r="H21" s="36"/>
    </row>
    <row r="22" spans="1:8" x14ac:dyDescent="0.25">
      <c r="D22" s="54"/>
      <c r="E22" s="54"/>
    </row>
    <row r="23" spans="1:8" x14ac:dyDescent="0.25">
      <c r="A23" s="37" t="s">
        <v>20</v>
      </c>
      <c r="B23" s="24" t="s">
        <v>25</v>
      </c>
      <c r="C23" s="32" t="s">
        <v>46</v>
      </c>
      <c r="D23" s="12"/>
      <c r="E23" s="40"/>
      <c r="F23" s="13"/>
      <c r="G23" s="14">
        <v>21</v>
      </c>
      <c r="H23" s="15">
        <f>F23*G23</f>
        <v>0</v>
      </c>
    </row>
    <row r="24" spans="1:8" x14ac:dyDescent="0.25">
      <c r="A24" s="38"/>
      <c r="B24" s="19" t="s">
        <v>11</v>
      </c>
      <c r="C24" s="26" t="s">
        <v>29</v>
      </c>
      <c r="D24" s="12"/>
      <c r="E24" s="41"/>
      <c r="F24" s="17"/>
      <c r="G24" s="16"/>
      <c r="H24" s="18"/>
    </row>
    <row r="25" spans="1:8" ht="30" x14ac:dyDescent="0.25">
      <c r="A25" s="38"/>
      <c r="B25" s="19" t="s">
        <v>12</v>
      </c>
      <c r="C25" s="26" t="s">
        <v>52</v>
      </c>
      <c r="D25" s="12"/>
      <c r="E25" s="41"/>
      <c r="F25" s="17"/>
      <c r="G25" s="16"/>
      <c r="H25" s="18"/>
    </row>
    <row r="26" spans="1:8" x14ac:dyDescent="0.25">
      <c r="A26" s="38"/>
      <c r="B26" s="19" t="s">
        <v>18</v>
      </c>
      <c r="C26" s="26" t="s">
        <v>56</v>
      </c>
      <c r="D26" s="12"/>
      <c r="E26" s="41"/>
      <c r="F26" s="17"/>
      <c r="G26" s="16"/>
      <c r="H26" s="18"/>
    </row>
    <row r="27" spans="1:8" ht="45" x14ac:dyDescent="0.25">
      <c r="A27" s="38"/>
      <c r="B27" s="19" t="s">
        <v>13</v>
      </c>
      <c r="C27" s="26" t="s">
        <v>36</v>
      </c>
      <c r="D27" s="27"/>
      <c r="E27" s="41"/>
      <c r="F27" s="17"/>
      <c r="G27" s="16"/>
      <c r="H27" s="18"/>
    </row>
    <row r="28" spans="1:8" ht="30" x14ac:dyDescent="0.25">
      <c r="A28" s="38"/>
      <c r="B28" s="19" t="s">
        <v>14</v>
      </c>
      <c r="C28" s="26" t="s">
        <v>48</v>
      </c>
      <c r="D28" s="12"/>
      <c r="E28" s="41"/>
      <c r="F28" s="17"/>
      <c r="G28" s="16"/>
      <c r="H28" s="18"/>
    </row>
    <row r="29" spans="1:8" x14ac:dyDescent="0.25">
      <c r="A29" s="38"/>
      <c r="B29" s="19" t="s">
        <v>15</v>
      </c>
      <c r="C29" s="26" t="s">
        <v>26</v>
      </c>
      <c r="D29" s="12"/>
      <c r="E29" s="41"/>
      <c r="F29" s="17"/>
      <c r="G29" s="16"/>
      <c r="H29" s="18"/>
    </row>
    <row r="30" spans="1:8" x14ac:dyDescent="0.25">
      <c r="A30" s="38"/>
      <c r="B30" s="19" t="s">
        <v>27</v>
      </c>
      <c r="C30" s="26" t="s">
        <v>28</v>
      </c>
      <c r="D30" s="12"/>
      <c r="E30" s="41"/>
      <c r="F30" s="17"/>
      <c r="G30" s="16"/>
      <c r="H30" s="18"/>
    </row>
    <row r="31" spans="1:8" x14ac:dyDescent="0.25">
      <c r="A31" s="38"/>
      <c r="B31" s="19" t="s">
        <v>16</v>
      </c>
      <c r="C31" s="26" t="s">
        <v>30</v>
      </c>
      <c r="D31" s="12"/>
      <c r="E31" s="41"/>
      <c r="F31" s="17"/>
      <c r="G31" s="16"/>
      <c r="H31" s="18"/>
    </row>
    <row r="32" spans="1:8" ht="60.75" customHeight="1" x14ac:dyDescent="0.25">
      <c r="A32" s="38"/>
      <c r="B32" s="19" t="s">
        <v>22</v>
      </c>
      <c r="C32" s="26" t="s">
        <v>53</v>
      </c>
      <c r="D32" s="12"/>
      <c r="E32" s="41"/>
      <c r="F32" s="21"/>
      <c r="G32" s="22"/>
      <c r="H32" s="23"/>
    </row>
    <row r="33" spans="1:8" ht="30" x14ac:dyDescent="0.25">
      <c r="A33" s="38"/>
      <c r="B33" s="19" t="s">
        <v>19</v>
      </c>
      <c r="C33" s="26" t="s">
        <v>21</v>
      </c>
      <c r="D33" s="12"/>
      <c r="E33" s="41"/>
      <c r="F33" s="21"/>
      <c r="G33" s="22"/>
      <c r="H33" s="23"/>
    </row>
    <row r="34" spans="1:8" ht="30" x14ac:dyDescent="0.25">
      <c r="A34" s="39"/>
      <c r="B34" s="19" t="s">
        <v>17</v>
      </c>
      <c r="C34" s="26" t="s">
        <v>54</v>
      </c>
      <c r="D34" s="12"/>
      <c r="E34" s="42"/>
      <c r="F34" s="34"/>
      <c r="G34" s="35"/>
      <c r="H34" s="36"/>
    </row>
    <row r="35" spans="1:8" x14ac:dyDescent="0.25">
      <c r="D35" s="54"/>
      <c r="E35" s="54"/>
    </row>
    <row r="36" spans="1:8" x14ac:dyDescent="0.25">
      <c r="A36" s="37" t="s">
        <v>32</v>
      </c>
      <c r="B36" s="24" t="s">
        <v>25</v>
      </c>
      <c r="C36" s="32" t="s">
        <v>45</v>
      </c>
      <c r="D36" s="12"/>
      <c r="E36" s="40"/>
      <c r="F36" s="13"/>
      <c r="G36" s="14">
        <v>25</v>
      </c>
      <c r="H36" s="15">
        <f>F36*G36</f>
        <v>0</v>
      </c>
    </row>
    <row r="37" spans="1:8" x14ac:dyDescent="0.25">
      <c r="A37" s="38"/>
      <c r="B37" s="31" t="s">
        <v>35</v>
      </c>
      <c r="C37" s="33" t="s">
        <v>39</v>
      </c>
      <c r="D37" s="12"/>
      <c r="E37" s="41"/>
      <c r="F37" s="28"/>
      <c r="G37" s="29"/>
      <c r="H37" s="30"/>
    </row>
    <row r="38" spans="1:8" x14ac:dyDescent="0.25">
      <c r="A38" s="38"/>
      <c r="B38" s="19" t="s">
        <v>59</v>
      </c>
      <c r="C38" s="26" t="s">
        <v>33</v>
      </c>
      <c r="D38" s="12"/>
      <c r="E38" s="41"/>
      <c r="F38" s="17"/>
      <c r="G38" s="16"/>
      <c r="H38" s="18"/>
    </row>
    <row r="39" spans="1:8" x14ac:dyDescent="0.25">
      <c r="A39" s="38"/>
      <c r="B39" s="19" t="s">
        <v>11</v>
      </c>
      <c r="C39" s="26" t="s">
        <v>34</v>
      </c>
      <c r="D39" s="12"/>
      <c r="E39" s="41"/>
      <c r="F39" s="17"/>
      <c r="G39" s="16"/>
      <c r="H39" s="18"/>
    </row>
    <row r="40" spans="1:8" ht="30" x14ac:dyDescent="0.25">
      <c r="A40" s="38"/>
      <c r="B40" s="19" t="s">
        <v>12</v>
      </c>
      <c r="C40" s="26" t="s">
        <v>55</v>
      </c>
      <c r="D40" s="12"/>
      <c r="E40" s="41"/>
      <c r="F40" s="17"/>
      <c r="G40" s="16"/>
      <c r="H40" s="18"/>
    </row>
    <row r="41" spans="1:8" x14ac:dyDescent="0.25">
      <c r="A41" s="38"/>
      <c r="B41" s="19" t="s">
        <v>18</v>
      </c>
      <c r="C41" s="26" t="s">
        <v>57</v>
      </c>
      <c r="D41" s="12"/>
      <c r="E41" s="41"/>
      <c r="F41" s="17"/>
      <c r="G41" s="16"/>
      <c r="H41" s="18"/>
    </row>
    <row r="42" spans="1:8" ht="30" x14ac:dyDescent="0.25">
      <c r="A42" s="38"/>
      <c r="B42" s="19" t="s">
        <v>13</v>
      </c>
      <c r="C42" s="26" t="s">
        <v>41</v>
      </c>
      <c r="D42" s="27"/>
      <c r="E42" s="41"/>
      <c r="F42" s="17"/>
      <c r="G42" s="16"/>
      <c r="H42" s="18"/>
    </row>
    <row r="43" spans="1:8" x14ac:dyDescent="0.25">
      <c r="A43" s="38"/>
      <c r="B43" s="19" t="s">
        <v>14</v>
      </c>
      <c r="C43" s="26" t="s">
        <v>40</v>
      </c>
      <c r="D43" s="12"/>
      <c r="E43" s="41"/>
      <c r="F43" s="17"/>
      <c r="G43" s="16"/>
      <c r="H43" s="18"/>
    </row>
    <row r="44" spans="1:8" x14ac:dyDescent="0.25">
      <c r="A44" s="38"/>
      <c r="B44" s="19" t="s">
        <v>15</v>
      </c>
      <c r="C44" s="26" t="s">
        <v>26</v>
      </c>
      <c r="D44" s="12"/>
      <c r="E44" s="41"/>
      <c r="F44" s="17"/>
      <c r="G44" s="16"/>
      <c r="H44" s="18"/>
    </row>
    <row r="45" spans="1:8" x14ac:dyDescent="0.25">
      <c r="A45" s="38"/>
      <c r="B45" s="19" t="s">
        <v>37</v>
      </c>
      <c r="C45" s="26" t="s">
        <v>38</v>
      </c>
      <c r="D45" s="12"/>
      <c r="E45" s="41"/>
      <c r="F45" s="17"/>
      <c r="G45" s="16"/>
      <c r="H45" s="18"/>
    </row>
    <row r="46" spans="1:8" x14ac:dyDescent="0.25">
      <c r="A46" s="38"/>
      <c r="B46" s="19" t="s">
        <v>60</v>
      </c>
      <c r="C46" s="26" t="s">
        <v>44</v>
      </c>
      <c r="D46" s="12"/>
      <c r="E46" s="41"/>
      <c r="F46" s="17"/>
      <c r="G46" s="16"/>
      <c r="H46" s="18"/>
    </row>
    <row r="47" spans="1:8" x14ac:dyDescent="0.25">
      <c r="A47" s="38"/>
      <c r="B47" s="19" t="s">
        <v>16</v>
      </c>
      <c r="C47" s="26" t="s">
        <v>30</v>
      </c>
      <c r="D47" s="12"/>
      <c r="E47" s="41"/>
      <c r="F47" s="17"/>
      <c r="G47" s="16"/>
      <c r="H47" s="18"/>
    </row>
    <row r="48" spans="1:8" ht="60" customHeight="1" x14ac:dyDescent="0.25">
      <c r="A48" s="38"/>
      <c r="B48" s="19" t="s">
        <v>22</v>
      </c>
      <c r="C48" s="26" t="s">
        <v>43</v>
      </c>
      <c r="D48" s="12"/>
      <c r="E48" s="41"/>
      <c r="F48" s="21"/>
      <c r="G48" s="22"/>
      <c r="H48" s="23"/>
    </row>
    <row r="49" spans="1:8" ht="30" x14ac:dyDescent="0.25">
      <c r="A49" s="38"/>
      <c r="B49" s="19" t="s">
        <v>19</v>
      </c>
      <c r="C49" s="26" t="s">
        <v>21</v>
      </c>
      <c r="D49" s="12"/>
      <c r="E49" s="41"/>
      <c r="F49" s="21"/>
      <c r="G49" s="22"/>
      <c r="H49" s="23"/>
    </row>
    <row r="50" spans="1:8" ht="30" x14ac:dyDescent="0.25">
      <c r="A50" s="39"/>
      <c r="B50" s="19" t="s">
        <v>17</v>
      </c>
      <c r="C50" s="26" t="s">
        <v>54</v>
      </c>
      <c r="D50" s="12"/>
      <c r="E50" s="42"/>
      <c r="F50" s="34"/>
      <c r="G50" s="35"/>
      <c r="H50" s="36"/>
    </row>
  </sheetData>
  <sheetProtection sheet="1" objects="1" scenarios="1"/>
  <mergeCells count="12">
    <mergeCell ref="G7:G8"/>
    <mergeCell ref="A3:D3"/>
    <mergeCell ref="H7:H8"/>
    <mergeCell ref="A7:A8"/>
    <mergeCell ref="B7:C7"/>
    <mergeCell ref="D7:D8"/>
    <mergeCell ref="A36:A50"/>
    <mergeCell ref="E36:E50"/>
    <mergeCell ref="A9:A21"/>
    <mergeCell ref="E9:E21"/>
    <mergeCell ref="A23:A34"/>
    <mergeCell ref="E23:E34"/>
  </mergeCells>
  <pageMargins left="0.25" right="0.25" top="0.75" bottom="0.75" header="0.3" footer="0.3"/>
  <pageSetup paperSize="8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Ivo</dc:creator>
  <cp:lastModifiedBy>stiasna</cp:lastModifiedBy>
  <cp:lastPrinted>2019-07-24T09:53:17Z</cp:lastPrinted>
  <dcterms:created xsi:type="dcterms:W3CDTF">2017-06-20T06:57:43Z</dcterms:created>
  <dcterms:modified xsi:type="dcterms:W3CDTF">2019-08-29T07:05:21Z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c5f08cb6-ddb7-4104-8f85-94ebe5db3faa</vt:lpwstr>
  </property>
</Properties>
</file>