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212019 Dodávka nábytku pro ÚND\"/>
    </mc:Choice>
  </mc:AlternateContent>
  <bookViews>
    <workbookView xWindow="0" yWindow="0" windowWidth="28800" windowHeight="11730" tabRatio="742" firstSheet="1" activeTab="1"/>
  </bookViews>
  <sheets>
    <sheet name="Souhrnný list_nabídková cena" sheetId="15" r:id="rId1"/>
    <sheet name="1. místnost - název" sheetId="11" r:id="rId2"/>
  </sheets>
  <definedNames>
    <definedName name="_xlnm.Print_Area" localSheetId="1">'1. místnost - název'!$A$1:$H$7</definedName>
  </definedNames>
  <calcPr calcId="162913"/>
</workbook>
</file>

<file path=xl/calcChain.xml><?xml version="1.0" encoding="utf-8"?>
<calcChain xmlns="http://schemas.openxmlformats.org/spreadsheetml/2006/main">
  <c r="H5" i="11" l="1"/>
  <c r="H4" i="11"/>
  <c r="H3" i="11"/>
  <c r="H6" i="11"/>
  <c r="H7" i="11" l="1"/>
  <c r="B15" i="15"/>
  <c r="B14" i="15" l="1"/>
  <c r="B16" i="15"/>
  <c r="B7" i="15" l="1"/>
  <c r="B5" i="15"/>
  <c r="B13" i="15"/>
  <c r="B4" i="15"/>
  <c r="B12" i="15"/>
  <c r="B6" i="15"/>
  <c r="B8" i="15" l="1"/>
  <c r="B9" i="15"/>
  <c r="B11" i="15"/>
  <c r="B10" i="15"/>
  <c r="B17" i="15" l="1"/>
</calcChain>
</file>

<file path=xl/sharedStrings.xml><?xml version="1.0" encoding="utf-8"?>
<sst xmlns="http://schemas.openxmlformats.org/spreadsheetml/2006/main" count="44" uniqueCount="41">
  <si>
    <t>NÁZEV VÝROBKU</t>
  </si>
  <si>
    <t>POČET KS CELKEM</t>
  </si>
  <si>
    <t xml:space="preserve"> cena v Kč bez DPH celkem za položku</t>
  </si>
  <si>
    <t>cena v Kč bez DPH/ks (s montáží a dopravou)</t>
  </si>
  <si>
    <t>POPIS VÝROBKU</t>
  </si>
  <si>
    <t>N3013</t>
  </si>
  <si>
    <t>N3014</t>
  </si>
  <si>
    <t>M - laboratoř</t>
  </si>
  <si>
    <t>M - MVV</t>
  </si>
  <si>
    <t>M - šatna</t>
  </si>
  <si>
    <t>M - učebna</t>
  </si>
  <si>
    <t>N1020</t>
  </si>
  <si>
    <t>N1021,N1022</t>
  </si>
  <si>
    <t>N1023</t>
  </si>
  <si>
    <t>N1024a</t>
  </si>
  <si>
    <t>N2014</t>
  </si>
  <si>
    <t>N2016</t>
  </si>
  <si>
    <t>N3011</t>
  </si>
  <si>
    <t>CELKEM</t>
  </si>
  <si>
    <t>celková cena za nábytek bez DPH</t>
  </si>
  <si>
    <t>Příloha č. 1 - Položkový rozpočet_Technická specifikace: celková nabídková cena</t>
  </si>
  <si>
    <t>cena celkem v Kč bez DPH</t>
  </si>
  <si>
    <t>cena celkem v Kč včetně DPH</t>
  </si>
  <si>
    <t>Název účastníka:</t>
  </si>
  <si>
    <t>MENDELU - kancelářský nábytek - TECHNICKÁ SPECIFIKACE NÁBYTKU</t>
  </si>
  <si>
    <t>POLOŽKA Č.</t>
  </si>
  <si>
    <t>Knihovna s dveřmi</t>
  </si>
  <si>
    <t>Nádstavec na knihovnu</t>
  </si>
  <si>
    <t>Stůl rohový</t>
  </si>
  <si>
    <t>Zásuvkový díl</t>
  </si>
  <si>
    <t>ROZMĚRY (šířka x hloubka x výška) v mm</t>
  </si>
  <si>
    <t>DTD, dýhován DB, povrchově upraveno, 3 zásuvky, z toho 2 hlubší, plný výsuv zásuvek; neviditelné plochy fólie, nábytková kolečka pro přesun</t>
  </si>
  <si>
    <t>DTD, dýhován DB, povrchově upraveno, kovová podnož ve tvaru T</t>
  </si>
  <si>
    <t>DTD, dýhován DB, povrchově upraveno, 4 police, 1 mezistěna, dveře rámové, ½ prosklená, ½ výplň dýhovaná</t>
  </si>
  <si>
    <t>DTD, dýhován DB, povrchově upraveno, 4 police, 1 mezistěna, dveře rámové, ½ prosklená, ½ výplň dýhovaná, dveře rámové, prosklené</t>
  </si>
  <si>
    <r>
      <t xml:space="preserve">800 x 280 x 2000
</t>
    </r>
    <r>
      <rPr>
        <sz val="11"/>
        <color theme="1"/>
        <rFont val="Calibri"/>
        <family val="2"/>
        <charset val="238"/>
      </rPr>
      <t>± 10</t>
    </r>
  </si>
  <si>
    <t>800 x 280 x 350
± 10</t>
  </si>
  <si>
    <t>1100 x 1600 x 750-800
± 10</t>
  </si>
  <si>
    <t>450 x 600 x 600
± 10</t>
  </si>
  <si>
    <t>ZÁRUKA</t>
  </si>
  <si>
    <t>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</si>
</sst>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Fill="1" applyBorder="1" applyAlignment="1">
      <alignment horizontal="left" vertical="top" wrapText="1"/>
    </xf>
    <xf numFmtId="0" fontId="1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4" fontId="1" fillId="2" borderId="1" xfId="0" applyNumberFormat="1" applyFont="1" applyFill="1" applyBorder="1" applyProtection="1">
      <protection locked="0"/>
    </xf>
    <xf numFmtId="4" fontId="4" fillId="2" borderId="1" xfId="0" applyNumberFormat="1" applyFont="1" applyFill="1" applyBorder="1" applyProtection="1">
      <protection locked="0"/>
    </xf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164" fontId="0" fillId="3" borderId="8" xfId="0" applyNumberFormat="1" applyFill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0" borderId="0" xfId="0" applyFont="1" applyBorder="1" applyAlignment="1">
      <alignment vertical="top" wrapText="1"/>
    </xf>
    <xf numFmtId="164" fontId="7" fillId="3" borderId="8" xfId="0" applyNumberFormat="1" applyFont="1" applyFill="1" applyBorder="1" applyAlignment="1">
      <alignment horizontal="center" vertical="top" wrapText="1"/>
    </xf>
    <xf numFmtId="0" fontId="0" fillId="0" borderId="9" xfId="0" applyBorder="1"/>
    <xf numFmtId="164" fontId="0" fillId="0" borderId="11" xfId="0" applyNumberFormat="1" applyBorder="1"/>
    <xf numFmtId="0" fontId="0" fillId="2" borderId="2" xfId="0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0" fillId="0" borderId="10" xfId="0" applyBorder="1" applyAlignment="1">
      <alignment horizontal="right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9</xdr:col>
      <xdr:colOff>1343025</xdr:colOff>
      <xdr:row>7</xdr:row>
      <xdr:rowOff>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9725" y="12830175"/>
          <a:ext cx="2257425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>
      <selection activeCell="C4" sqref="C4:C17"/>
    </sheetView>
  </sheetViews>
  <sheetFormatPr defaultRowHeight="15" x14ac:dyDescent="0.25"/>
  <cols>
    <col min="1" max="1" width="23.5703125" customWidth="1"/>
    <col min="2" max="2" width="37.7109375" customWidth="1"/>
    <col min="3" max="3" width="34.7109375" customWidth="1"/>
  </cols>
  <sheetData>
    <row r="1" spans="1:3" ht="18.75" x14ac:dyDescent="0.3">
      <c r="A1" s="3" t="s">
        <v>20</v>
      </c>
    </row>
    <row r="2" spans="1:3" ht="18.75" x14ac:dyDescent="0.3">
      <c r="A2" s="12" t="s">
        <v>23</v>
      </c>
      <c r="B2" s="39"/>
      <c r="C2" s="39"/>
    </row>
    <row r="3" spans="1:3" ht="18.75" x14ac:dyDescent="0.3">
      <c r="A3" s="5"/>
      <c r="B3" s="4" t="s">
        <v>21</v>
      </c>
      <c r="C3" s="4" t="s">
        <v>22</v>
      </c>
    </row>
    <row r="4" spans="1:3" ht="18.75" x14ac:dyDescent="0.3">
      <c r="A4" s="5" t="s">
        <v>7</v>
      </c>
      <c r="B4" s="6">
        <f>'1. místnost - název'!H7</f>
        <v>0</v>
      </c>
      <c r="C4" s="9"/>
    </row>
    <row r="5" spans="1:3" ht="18.75" x14ac:dyDescent="0.3">
      <c r="A5" s="5" t="s">
        <v>8</v>
      </c>
      <c r="B5" s="6" t="e">
        <f>#REF!</f>
        <v>#REF!</v>
      </c>
      <c r="C5" s="9"/>
    </row>
    <row r="6" spans="1:3" ht="18.75" x14ac:dyDescent="0.3">
      <c r="A6" s="5" t="s">
        <v>9</v>
      </c>
      <c r="B6" s="6" t="e">
        <f>#REF!</f>
        <v>#REF!</v>
      </c>
      <c r="C6" s="9"/>
    </row>
    <row r="7" spans="1:3" ht="18.75" x14ac:dyDescent="0.3">
      <c r="A7" s="5" t="s">
        <v>10</v>
      </c>
      <c r="B7" s="6" t="e">
        <f>#REF!</f>
        <v>#REF!</v>
      </c>
      <c r="C7" s="9"/>
    </row>
    <row r="8" spans="1:3" ht="18.75" x14ac:dyDescent="0.3">
      <c r="A8" s="5" t="s">
        <v>11</v>
      </c>
      <c r="B8" s="6" t="e">
        <f>#REF!</f>
        <v>#REF!</v>
      </c>
      <c r="C8" s="9"/>
    </row>
    <row r="9" spans="1:3" ht="18.75" x14ac:dyDescent="0.3">
      <c r="A9" s="5" t="s">
        <v>12</v>
      </c>
      <c r="B9" s="6" t="e">
        <f>#REF!</f>
        <v>#REF!</v>
      </c>
      <c r="C9" s="9"/>
    </row>
    <row r="10" spans="1:3" ht="18.75" x14ac:dyDescent="0.3">
      <c r="A10" s="5" t="s">
        <v>13</v>
      </c>
      <c r="B10" s="6" t="e">
        <f>#REF!</f>
        <v>#REF!</v>
      </c>
      <c r="C10" s="9"/>
    </row>
    <row r="11" spans="1:3" ht="18.75" x14ac:dyDescent="0.3">
      <c r="A11" s="5" t="s">
        <v>14</v>
      </c>
      <c r="B11" s="6" t="e">
        <f>#REF!</f>
        <v>#REF!</v>
      </c>
      <c r="C11" s="9"/>
    </row>
    <row r="12" spans="1:3" ht="18.75" x14ac:dyDescent="0.3">
      <c r="A12" s="5" t="s">
        <v>15</v>
      </c>
      <c r="B12" s="6" t="e">
        <f>#REF!</f>
        <v>#REF!</v>
      </c>
      <c r="C12" s="9"/>
    </row>
    <row r="13" spans="1:3" ht="18.75" x14ac:dyDescent="0.3">
      <c r="A13" s="5" t="s">
        <v>16</v>
      </c>
      <c r="B13" s="6" t="e">
        <f>#REF!</f>
        <v>#REF!</v>
      </c>
      <c r="C13" s="9"/>
    </row>
    <row r="14" spans="1:3" ht="18.75" x14ac:dyDescent="0.3">
      <c r="A14" s="5" t="s">
        <v>17</v>
      </c>
      <c r="B14" s="6" t="e">
        <f>#REF!</f>
        <v>#REF!</v>
      </c>
      <c r="C14" s="9"/>
    </row>
    <row r="15" spans="1:3" ht="18.75" x14ac:dyDescent="0.3">
      <c r="A15" s="5" t="s">
        <v>5</v>
      </c>
      <c r="B15" s="6" t="e">
        <f>#REF!</f>
        <v>#REF!</v>
      </c>
      <c r="C15" s="9"/>
    </row>
    <row r="16" spans="1:3" ht="18.75" x14ac:dyDescent="0.3">
      <c r="A16" s="5" t="s">
        <v>6</v>
      </c>
      <c r="B16" s="6" t="e">
        <f>#REF!</f>
        <v>#REF!</v>
      </c>
      <c r="C16" s="9"/>
    </row>
    <row r="17" spans="1:3" ht="23.25" x14ac:dyDescent="0.35">
      <c r="A17" s="7" t="s">
        <v>18</v>
      </c>
      <c r="B17" s="8" t="e">
        <f>SUM(B4:B16)</f>
        <v>#REF!</v>
      </c>
      <c r="C17" s="10"/>
    </row>
  </sheetData>
  <sheetProtection algorithmName="SHA-512" hashValue="rnkVx/wWWzKWhQzBZe5X4fUayQrc9sgyaD92c1eKf2dhXXf1ybs2V4MO1Cp3J6H0B5Fz0AQar2xD9dKaDdydcw==" saltValue="Ry+FgO1Om6B9GQYypndqXg==" spinCount="100000" sheet="1" objects="1" scenarios="1"/>
  <mergeCells count="1">
    <mergeCell ref="B2:C2"/>
  </mergeCells>
  <pageMargins left="0.7" right="0.7" top="0.78740157499999996" bottom="0.78740157499999996" header="0.3" footer="0.3"/>
  <pageSetup paperSize="9" scale="91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view="pageBreakPreview" zoomScaleNormal="100" zoomScaleSheetLayoutView="100" workbookViewId="0">
      <selection activeCell="G3" sqref="G3:G6"/>
    </sheetView>
  </sheetViews>
  <sheetFormatPr defaultRowHeight="15" x14ac:dyDescent="0.25"/>
  <cols>
    <col min="1" max="1" width="10.7109375" customWidth="1"/>
    <col min="2" max="2" width="30.7109375" customWidth="1"/>
    <col min="3" max="3" width="78.140625" customWidth="1"/>
    <col min="4" max="5" width="25.5703125" customWidth="1"/>
    <col min="7" max="7" width="12.5703125" customWidth="1"/>
    <col min="8" max="8" width="14.85546875" customWidth="1"/>
    <col min="9" max="9" width="13.7109375" customWidth="1"/>
    <col min="10" max="10" width="30.7109375" style="19" customWidth="1"/>
  </cols>
  <sheetData>
    <row r="1" spans="1:10" ht="27" thickBot="1" x14ac:dyDescent="0.45">
      <c r="A1" s="40" t="s">
        <v>24</v>
      </c>
      <c r="B1" s="40"/>
      <c r="C1" s="40"/>
      <c r="D1" s="40"/>
      <c r="E1" s="40"/>
      <c r="F1" s="40"/>
      <c r="G1" s="40"/>
      <c r="H1" s="40"/>
    </row>
    <row r="2" spans="1:10" ht="60" x14ac:dyDescent="0.25">
      <c r="A2" s="25" t="s">
        <v>25</v>
      </c>
      <c r="B2" s="26" t="s">
        <v>0</v>
      </c>
      <c r="C2" s="27" t="s">
        <v>4</v>
      </c>
      <c r="D2" s="28" t="s">
        <v>30</v>
      </c>
      <c r="E2" s="28" t="s">
        <v>39</v>
      </c>
      <c r="F2" s="26" t="s">
        <v>1</v>
      </c>
      <c r="G2" s="29" t="s">
        <v>3</v>
      </c>
      <c r="H2" s="30" t="s">
        <v>2</v>
      </c>
      <c r="I2" s="24"/>
      <c r="J2" s="20"/>
    </row>
    <row r="3" spans="1:10" ht="35.25" customHeight="1" x14ac:dyDescent="0.25">
      <c r="A3" s="31">
        <v>1</v>
      </c>
      <c r="B3" s="14" t="s">
        <v>26</v>
      </c>
      <c r="C3" s="1" t="s">
        <v>33</v>
      </c>
      <c r="D3" s="32" t="s">
        <v>35</v>
      </c>
      <c r="E3" s="23" t="s">
        <v>40</v>
      </c>
      <c r="F3" s="13">
        <v>24</v>
      </c>
      <c r="G3" s="11"/>
      <c r="H3" s="33">
        <f>F3*G3</f>
        <v>0</v>
      </c>
      <c r="I3" s="21"/>
      <c r="J3" s="20"/>
    </row>
    <row r="4" spans="1:10" s="18" customFormat="1" ht="36.75" customHeight="1" x14ac:dyDescent="0.25">
      <c r="A4" s="34">
        <v>2</v>
      </c>
      <c r="B4" s="35" t="s">
        <v>27</v>
      </c>
      <c r="C4" s="16" t="s">
        <v>34</v>
      </c>
      <c r="D4" s="23" t="s">
        <v>36</v>
      </c>
      <c r="E4" s="23" t="s">
        <v>40</v>
      </c>
      <c r="F4" s="15">
        <v>24</v>
      </c>
      <c r="G4" s="17"/>
      <c r="H4" s="36">
        <f>F4*G4</f>
        <v>0</v>
      </c>
      <c r="I4" s="21"/>
      <c r="J4" s="20"/>
    </row>
    <row r="5" spans="1:10" ht="33.75" customHeight="1" x14ac:dyDescent="0.25">
      <c r="A5" s="31">
        <v>3</v>
      </c>
      <c r="B5" s="22" t="s">
        <v>28</v>
      </c>
      <c r="C5" s="1" t="s">
        <v>32</v>
      </c>
      <c r="D5" s="32" t="s">
        <v>37</v>
      </c>
      <c r="E5" s="23" t="s">
        <v>40</v>
      </c>
      <c r="F5" s="13">
        <v>8</v>
      </c>
      <c r="G5" s="11"/>
      <c r="H5" s="33">
        <f>F5*G5</f>
        <v>0</v>
      </c>
      <c r="I5" s="21"/>
      <c r="J5" s="20"/>
    </row>
    <row r="6" spans="1:10" ht="36" customHeight="1" x14ac:dyDescent="0.25">
      <c r="A6" s="31">
        <v>4</v>
      </c>
      <c r="B6" s="35" t="s">
        <v>29</v>
      </c>
      <c r="C6" s="1" t="s">
        <v>31</v>
      </c>
      <c r="D6" s="23" t="s">
        <v>38</v>
      </c>
      <c r="E6" s="23" t="s">
        <v>40</v>
      </c>
      <c r="F6" s="13">
        <v>8</v>
      </c>
      <c r="G6" s="11"/>
      <c r="H6" s="33">
        <f>F6*G6</f>
        <v>0</v>
      </c>
      <c r="I6" s="21"/>
      <c r="J6" s="20"/>
    </row>
    <row r="7" spans="1:10" ht="15.75" thickBot="1" x14ac:dyDescent="0.3">
      <c r="A7" s="37"/>
      <c r="B7" s="41" t="s">
        <v>19</v>
      </c>
      <c r="C7" s="41"/>
      <c r="D7" s="41"/>
      <c r="E7" s="41"/>
      <c r="F7" s="41"/>
      <c r="G7" s="41"/>
      <c r="H7" s="38">
        <f>SUM(H3:H6)</f>
        <v>0</v>
      </c>
    </row>
    <row r="10" spans="1:10" ht="18.75" x14ac:dyDescent="0.3">
      <c r="A10" s="2"/>
    </row>
  </sheetData>
  <sheetProtection sheet="1" objects="1" scenarios="1"/>
  <mergeCells count="2">
    <mergeCell ref="A1:H1"/>
    <mergeCell ref="B7:G7"/>
  </mergeCells>
  <pageMargins left="0.7" right="0.7" top="0.78740157499999996" bottom="0.78740157499999996" header="0.3" footer="0.3"/>
  <pageSetup paperSize="9" scale="63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Souhrnný list_nabídková cena</vt:lpstr>
      <vt:lpstr>1. místnost - název</vt:lpstr>
      <vt:lpstr>'1. místnost - název'!Oblast_tisku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2019-07-23T12:56:00Z</cp:lastPrinted>
  <dcterms:created xsi:type="dcterms:W3CDTF">2017-11-15T08:19:42Z</dcterms:created>
  <dcterms:modified xsi:type="dcterms:W3CDTF">2019-07-25T07:15:38Z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