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ustrsvr3\presmdoc\silhanek\Dokumenty\05_VEŘEJNÉ ZAKÁZKY\00_DNS_2019-2021\06_Veřejná zakázka_III.Q_2019_Těžební činnosti\10_Zakázka__39315\"/>
    </mc:Choice>
  </mc:AlternateContent>
  <xr:revisionPtr revIDLastSave="0" documentId="13_ncr:1_{C801DB36-5393-4861-9D15-AAAAC7B3D2F8}"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<sst xmlns="http://schemas.openxmlformats.org/spreadsheetml/2006/main" count="96" uniqueCount="52">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</sst>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2">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3" fontId="1" fillId="3" borderId="22" xfId="0" applyNumberFormat="1" applyFont="1" applyFill="1" applyBorder="1" applyAlignment="1" applyProtection="1">
      <alignment horizontal="right" vertical="center" indent="1"/>
      <protection locked="0"/>
    </xf>
    <xf numFmtId="3" fontId="1" fillId="3" borderId="4" xfId="0" applyNumberFormat="1" applyFont="1" applyFill="1" applyBorder="1" applyAlignment="1" applyProtection="1">
      <alignment horizontal="right" vertical="center" indent="1"/>
      <protection locked="0"/>
    </xf>
    <xf numFmtId="3" fontId="1" fillId="3" borderId="4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21" sqref="E21"/>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92" t="s">
        <v>18</v>
      </c>
      <c r="D2" s="93"/>
      <c r="E2" s="94" t="str">
        <f>IF(MID(TAB!G15,3,1)="1","Polesí Habrůvka",IF(MID(TAB!G15,3,1)="0","Polesí Vranov",IF(MID(TAB!G15,3,1)="3","Polesí Bílovice","zadej číslo MT")))</f>
        <v>Polesí Bílovice</v>
      </c>
      <c r="F2" s="95"/>
      <c r="G2" s="95"/>
      <c r="H2" s="32"/>
      <c r="I2" s="40" t="s">
        <v>30</v>
      </c>
      <c r="J2" s="41">
        <f>TAB!$G$14</f>
        <v>1</v>
      </c>
      <c r="K2" s="33"/>
      <c r="L2" s="55" t="s">
        <v>49</v>
      </c>
      <c r="M2" s="62">
        <f>TAB!$G$15</f>
        <v>39315</v>
      </c>
      <c r="N2" s="51"/>
      <c r="O2" s="51"/>
      <c r="P2" s="81"/>
      <c r="Q2" s="81"/>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96" t="s">
        <v>51</v>
      </c>
      <c r="K3" s="96"/>
      <c r="L3" s="96"/>
      <c r="M3" s="77">
        <v>43738</v>
      </c>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87" t="s">
        <v>10</v>
      </c>
      <c r="C4" s="100" t="s">
        <v>7</v>
      </c>
      <c r="D4" s="101"/>
      <c r="E4" s="89" t="s">
        <v>8</v>
      </c>
      <c r="F4" s="90"/>
      <c r="G4" s="90"/>
      <c r="H4" s="90"/>
      <c r="I4" s="90"/>
      <c r="J4" s="90"/>
      <c r="K4" s="90"/>
      <c r="L4" s="91"/>
      <c r="M4" s="82"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88"/>
      <c r="C5" s="102"/>
      <c r="D5" s="103"/>
      <c r="E5" s="37" t="s">
        <v>0</v>
      </c>
      <c r="F5" s="38" t="s">
        <v>2</v>
      </c>
      <c r="G5" s="38" t="s">
        <v>3</v>
      </c>
      <c r="H5" s="38" t="s">
        <v>4</v>
      </c>
      <c r="I5" s="38" t="s">
        <v>5</v>
      </c>
      <c r="J5" s="38" t="s">
        <v>6</v>
      </c>
      <c r="K5" s="38" t="s">
        <v>32</v>
      </c>
      <c r="L5" s="39" t="s">
        <v>1</v>
      </c>
      <c r="M5" s="83"/>
      <c r="N5" s="51"/>
      <c r="O5" s="11" t="s">
        <v>34</v>
      </c>
      <c r="P5" s="11"/>
      <c r="Q5" s="11"/>
      <c r="R5" s="11"/>
      <c r="S5" s="11"/>
      <c r="T5" s="11"/>
      <c r="U5" s="11"/>
      <c r="V5" s="11"/>
      <c r="W5" s="11"/>
      <c r="X5" s="11"/>
      <c r="Y5" s="11"/>
      <c r="Z5" s="11"/>
      <c r="AA5" s="11"/>
      <c r="AB5" s="11"/>
      <c r="AC5" s="11"/>
      <c r="AD5" s="11"/>
      <c r="AE5" s="11"/>
      <c r="AF5" s="11"/>
      <c r="AG5" s="51"/>
      <c r="AH5" s="51"/>
    </row>
    <row r="6" spans="2:34" ht="24" hidden="1" customHeight="1" x14ac:dyDescent="0.2">
      <c r="B6" s="84" t="s">
        <v>46</v>
      </c>
      <c r="C6" s="104" t="s">
        <v>11</v>
      </c>
      <c r="D6" s="12" t="s">
        <v>13</v>
      </c>
      <c r="E6" s="42">
        <f>TAB!I4</f>
        <v>0</v>
      </c>
      <c r="F6" s="42">
        <f>TAB!J4</f>
        <v>0</v>
      </c>
      <c r="G6" s="43">
        <f>TAB!K4</f>
        <v>0</v>
      </c>
      <c r="H6" s="43">
        <f>TAB!L4</f>
        <v>0</v>
      </c>
      <c r="I6" s="43">
        <f>TAB!M4</f>
        <v>0</v>
      </c>
      <c r="J6" s="43">
        <f>TAB!N4</f>
        <v>0</v>
      </c>
      <c r="K6" s="43">
        <f>TAB!O4</f>
        <v>0</v>
      </c>
      <c r="L6" s="44">
        <f>TAB!P4</f>
        <v>0</v>
      </c>
      <c r="M6" s="13">
        <f t="shared" ref="M6:M16" si="0">SUM(E6:L6)</f>
        <v>0</v>
      </c>
      <c r="N6" s="51"/>
      <c r="O6" s="11" t="s">
        <v>19</v>
      </c>
      <c r="P6" s="11"/>
      <c r="Q6" s="11"/>
      <c r="R6" s="11"/>
      <c r="S6" s="11"/>
      <c r="T6" s="11"/>
      <c r="U6" s="11"/>
      <c r="V6" s="11"/>
      <c r="W6" s="11"/>
      <c r="X6" s="11"/>
      <c r="Y6" s="11"/>
      <c r="Z6" s="11"/>
      <c r="AA6" s="11"/>
      <c r="AB6" s="11"/>
      <c r="AC6" s="11"/>
      <c r="AD6" s="11"/>
      <c r="AE6" s="11"/>
      <c r="AF6" s="11"/>
      <c r="AG6" s="51"/>
      <c r="AH6" s="51"/>
    </row>
    <row r="7" spans="2:34" ht="24" hidden="1" customHeight="1" x14ac:dyDescent="0.2">
      <c r="B7" s="85"/>
      <c r="C7" s="105"/>
      <c r="D7" s="14" t="s">
        <v>24</v>
      </c>
      <c r="E7" s="74"/>
      <c r="F7" s="74"/>
      <c r="G7" s="74"/>
      <c r="H7" s="1"/>
      <c r="I7" s="74"/>
      <c r="J7" s="74"/>
      <c r="K7" s="1"/>
      <c r="L7" s="1"/>
      <c r="M7" s="15"/>
      <c r="N7" s="51"/>
      <c r="O7" s="11"/>
      <c r="P7" s="11"/>
      <c r="Q7" s="11"/>
      <c r="R7" s="11"/>
      <c r="S7" s="11"/>
      <c r="T7" s="11"/>
      <c r="U7" s="11"/>
      <c r="V7" s="11"/>
      <c r="W7" s="11"/>
      <c r="X7" s="11"/>
      <c r="Y7" s="11"/>
      <c r="Z7" s="11"/>
      <c r="AA7" s="11"/>
      <c r="AB7" s="11"/>
      <c r="AC7" s="11"/>
      <c r="AD7" s="11"/>
      <c r="AE7" s="11"/>
      <c r="AF7" s="11"/>
      <c r="AG7" s="51"/>
      <c r="AH7" s="51"/>
    </row>
    <row r="8" spans="2:34" ht="24" hidden="1" customHeight="1" x14ac:dyDescent="0.2">
      <c r="B8" s="85"/>
      <c r="C8" s="79" t="s">
        <v>12</v>
      </c>
      <c r="D8" s="16" t="s">
        <v>13</v>
      </c>
      <c r="E8" s="45">
        <f>TAB!I5</f>
        <v>0</v>
      </c>
      <c r="F8" s="46">
        <f>TAB!J5</f>
        <v>0</v>
      </c>
      <c r="G8" s="46">
        <f>TAB!K5</f>
        <v>0</v>
      </c>
      <c r="H8" s="46">
        <f>TAB!L5</f>
        <v>0</v>
      </c>
      <c r="I8" s="46">
        <f>TAB!M5</f>
        <v>0</v>
      </c>
      <c r="J8" s="46">
        <f>TAB!N5</f>
        <v>0</v>
      </c>
      <c r="K8" s="46">
        <f>TAB!O5</f>
        <v>0</v>
      </c>
      <c r="L8" s="47">
        <f>TAB!P5</f>
        <v>0</v>
      </c>
      <c r="M8" s="17">
        <f t="shared" si="0"/>
        <v>0</v>
      </c>
      <c r="N8" s="51"/>
      <c r="O8" s="11"/>
      <c r="P8" s="11"/>
      <c r="Q8" s="11"/>
      <c r="R8" s="11"/>
      <c r="S8" s="11"/>
      <c r="T8" s="11"/>
      <c r="U8" s="11"/>
      <c r="V8" s="11"/>
      <c r="W8" s="11"/>
      <c r="X8" s="11"/>
      <c r="Y8" s="11"/>
      <c r="Z8" s="11"/>
      <c r="AA8" s="11"/>
      <c r="AB8" s="11"/>
      <c r="AC8" s="11"/>
      <c r="AD8" s="11"/>
      <c r="AE8" s="11"/>
      <c r="AF8" s="11"/>
      <c r="AG8" s="51"/>
      <c r="AH8" s="51"/>
    </row>
    <row r="9" spans="2:34" ht="24" hidden="1" customHeight="1" thickBot="1" x14ac:dyDescent="0.25">
      <c r="B9" s="86"/>
      <c r="C9" s="80"/>
      <c r="D9" s="18" t="s">
        <v>25</v>
      </c>
      <c r="E9" s="75"/>
      <c r="F9" s="76"/>
      <c r="G9" s="76"/>
      <c r="H9" s="76"/>
      <c r="I9" s="76"/>
      <c r="J9" s="76"/>
      <c r="K9" s="29"/>
      <c r="L9" s="76"/>
      <c r="M9" s="19"/>
      <c r="N9" s="51"/>
      <c r="O9" s="11"/>
      <c r="P9" s="11"/>
      <c r="Q9" s="11"/>
      <c r="R9" s="11"/>
      <c r="S9" s="11"/>
      <c r="T9" s="11"/>
      <c r="U9" s="11"/>
      <c r="V9" s="11"/>
      <c r="W9" s="11"/>
      <c r="X9" s="11"/>
      <c r="Y9" s="11"/>
      <c r="Z9" s="11"/>
      <c r="AA9" s="11"/>
      <c r="AB9" s="11"/>
      <c r="AC9" s="11"/>
      <c r="AD9" s="11"/>
      <c r="AE9" s="11"/>
      <c r="AF9" s="11"/>
      <c r="AG9" s="51"/>
      <c r="AH9" s="51"/>
    </row>
    <row r="10" spans="2:34" ht="24" hidden="1" customHeight="1" x14ac:dyDescent="0.2">
      <c r="B10" s="84" t="s">
        <v>47</v>
      </c>
      <c r="C10" s="104" t="s">
        <v>11</v>
      </c>
      <c r="D10" s="12" t="s">
        <v>13</v>
      </c>
      <c r="E10" s="48">
        <f>TAB!I6</f>
        <v>0</v>
      </c>
      <c r="F10" s="49">
        <f>TAB!J6</f>
        <v>0</v>
      </c>
      <c r="G10" s="43">
        <f>TAB!K6</f>
        <v>0</v>
      </c>
      <c r="H10" s="43">
        <f>TAB!L6</f>
        <v>0</v>
      </c>
      <c r="I10" s="43">
        <f>TAB!M6</f>
        <v>0</v>
      </c>
      <c r="J10" s="43">
        <f>TAB!N6</f>
        <v>0</v>
      </c>
      <c r="K10" s="43">
        <f>TAB!O6</f>
        <v>0</v>
      </c>
      <c r="L10" s="44">
        <f>TAB!P6</f>
        <v>0</v>
      </c>
      <c r="M10" s="13">
        <f t="shared" ref="M10" si="1">SUM(E10:L10)</f>
        <v>0</v>
      </c>
      <c r="N10" s="51"/>
      <c r="O10" s="11"/>
      <c r="P10" s="11"/>
      <c r="Q10" s="11"/>
      <c r="R10" s="11"/>
      <c r="S10" s="11"/>
      <c r="T10" s="11"/>
      <c r="U10" s="11"/>
      <c r="V10" s="11"/>
      <c r="W10" s="11"/>
      <c r="X10" s="11"/>
      <c r="Y10" s="11"/>
      <c r="Z10" s="11"/>
      <c r="AA10" s="11"/>
      <c r="AB10" s="11"/>
      <c r="AC10" s="11"/>
      <c r="AD10" s="11"/>
      <c r="AE10" s="11"/>
      <c r="AF10" s="11"/>
      <c r="AG10" s="51"/>
      <c r="AH10" s="51"/>
    </row>
    <row r="11" spans="2:34" ht="24" hidden="1" customHeight="1" x14ac:dyDescent="0.2">
      <c r="B11" s="85"/>
      <c r="C11" s="105"/>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hidden="1" customHeight="1" x14ac:dyDescent="0.2">
      <c r="B12" s="85" t="s">
        <v>33</v>
      </c>
      <c r="C12" s="79" t="s">
        <v>12</v>
      </c>
      <c r="D12" s="16" t="s">
        <v>13</v>
      </c>
      <c r="E12" s="50">
        <f>TAB!I7</f>
        <v>0</v>
      </c>
      <c r="F12" s="46">
        <f>TAB!J7</f>
        <v>0</v>
      </c>
      <c r="G12" s="46">
        <f>TAB!K7</f>
        <v>0</v>
      </c>
      <c r="H12" s="46">
        <f>TAB!L7</f>
        <v>0</v>
      </c>
      <c r="I12" s="46">
        <f>TAB!M7</f>
        <v>0</v>
      </c>
      <c r="J12" s="46">
        <f>TAB!N7</f>
        <v>0</v>
      </c>
      <c r="K12" s="46">
        <f>TAB!O7</f>
        <v>0</v>
      </c>
      <c r="L12" s="47">
        <f>TAB!P7</f>
        <v>0</v>
      </c>
      <c r="M12" s="17">
        <f t="shared" ref="M12" si="2">SUM(E12:L12)</f>
        <v>0</v>
      </c>
      <c r="N12" s="51"/>
      <c r="O12" s="11"/>
      <c r="P12" s="11"/>
      <c r="Q12" s="11"/>
      <c r="R12" s="11"/>
      <c r="S12" s="11"/>
      <c r="T12" s="11"/>
      <c r="U12" s="11"/>
      <c r="V12" s="11"/>
      <c r="W12" s="11"/>
      <c r="X12" s="11"/>
      <c r="Y12" s="11"/>
      <c r="Z12" s="11"/>
      <c r="AA12" s="11"/>
      <c r="AB12" s="11"/>
      <c r="AC12" s="11"/>
      <c r="AD12" s="11"/>
      <c r="AE12" s="11"/>
      <c r="AF12" s="11"/>
      <c r="AG12" s="51"/>
      <c r="AH12" s="51"/>
    </row>
    <row r="13" spans="2:34" ht="24" hidden="1" customHeight="1" thickBot="1" x14ac:dyDescent="0.25">
      <c r="B13" s="86"/>
      <c r="C13" s="80"/>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4" t="s">
        <v>45</v>
      </c>
      <c r="C14" s="104"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85"/>
      <c r="C15" s="105"/>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85"/>
      <c r="C16" s="79"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86"/>
      <c r="C17" s="80"/>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customHeight="1" x14ac:dyDescent="0.2">
      <c r="B18" s="84" t="s">
        <v>48</v>
      </c>
      <c r="C18" s="104" t="s">
        <v>11</v>
      </c>
      <c r="D18" s="12" t="s">
        <v>13</v>
      </c>
      <c r="E18" s="48">
        <f>TAB!I10</f>
        <v>0</v>
      </c>
      <c r="F18" s="48">
        <f>TAB!J10</f>
        <v>0</v>
      </c>
      <c r="G18" s="48">
        <f>TAB!K10</f>
        <v>0</v>
      </c>
      <c r="H18" s="48">
        <f>TAB!L10</f>
        <v>0</v>
      </c>
      <c r="I18" s="48">
        <f>TAB!M10</f>
        <v>0</v>
      </c>
      <c r="J18" s="48">
        <f>TAB!N10</f>
        <v>0</v>
      </c>
      <c r="K18" s="48">
        <f>TAB!O10</f>
        <v>90</v>
      </c>
      <c r="L18" s="48">
        <f>TAB!P10</f>
        <v>20</v>
      </c>
      <c r="M18" s="13">
        <f t="shared" ref="M18" si="3">SUM(E18:L18)</f>
        <v>110</v>
      </c>
      <c r="N18" s="51"/>
      <c r="O18" s="11"/>
      <c r="P18" s="11"/>
      <c r="Q18" s="11"/>
      <c r="R18" s="11"/>
      <c r="S18" s="11"/>
      <c r="T18" s="11"/>
      <c r="U18" s="11"/>
      <c r="V18" s="11"/>
      <c r="W18" s="11"/>
      <c r="X18" s="11"/>
      <c r="Y18" s="11"/>
      <c r="Z18" s="11"/>
      <c r="AA18" s="11"/>
      <c r="AB18" s="11"/>
      <c r="AC18" s="11"/>
      <c r="AD18" s="11"/>
      <c r="AE18" s="11"/>
      <c r="AF18" s="11"/>
      <c r="AG18" s="51"/>
      <c r="AH18" s="51"/>
    </row>
    <row r="19" spans="2:34" ht="24" customHeight="1" x14ac:dyDescent="0.2">
      <c r="B19" s="85"/>
      <c r="C19" s="105"/>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customHeight="1" x14ac:dyDescent="0.2">
      <c r="B20" s="85"/>
      <c r="C20" s="79" t="s">
        <v>12</v>
      </c>
      <c r="D20" s="16" t="s">
        <v>13</v>
      </c>
      <c r="E20" s="50">
        <f>TAB!I11</f>
        <v>0</v>
      </c>
      <c r="F20" s="50">
        <f>TAB!J11</f>
        <v>0</v>
      </c>
      <c r="G20" s="50">
        <f>TAB!K11</f>
        <v>0</v>
      </c>
      <c r="H20" s="50">
        <f>TAB!L11</f>
        <v>0</v>
      </c>
      <c r="I20" s="50">
        <f>TAB!M11</f>
        <v>0</v>
      </c>
      <c r="J20" s="50">
        <f>TAB!N11</f>
        <v>0</v>
      </c>
      <c r="K20" s="50">
        <f>TAB!O11</f>
        <v>60</v>
      </c>
      <c r="L20" s="50">
        <f>TAB!P11</f>
        <v>80</v>
      </c>
      <c r="M20" s="17">
        <f t="shared" ref="M20" si="4">SUM(E20:L20)</f>
        <v>140</v>
      </c>
      <c r="N20" s="51"/>
      <c r="O20" s="11"/>
      <c r="P20" s="11"/>
      <c r="Q20" s="11"/>
      <c r="R20" s="11"/>
      <c r="S20" s="11"/>
      <c r="T20" s="11"/>
      <c r="U20" s="11"/>
      <c r="V20" s="11"/>
      <c r="W20" s="11"/>
      <c r="X20" s="11"/>
      <c r="Y20" s="11"/>
      <c r="Z20" s="11"/>
      <c r="AA20" s="11"/>
      <c r="AB20" s="11"/>
      <c r="AC20" s="11"/>
      <c r="AD20" s="11"/>
      <c r="AE20" s="11"/>
      <c r="AF20" s="11"/>
      <c r="AG20" s="51"/>
      <c r="AH20" s="51"/>
    </row>
    <row r="21" spans="2:34" ht="24" customHeight="1" thickBot="1" x14ac:dyDescent="0.25">
      <c r="B21" s="86"/>
      <c r="C21" s="80"/>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108" t="s">
        <v>14</v>
      </c>
      <c r="C24" s="109"/>
      <c r="D24" s="109"/>
      <c r="E24" s="109"/>
      <c r="F24" s="109"/>
      <c r="G24" s="23"/>
      <c r="H24" s="23"/>
      <c r="I24" s="23"/>
      <c r="J24" s="106" t="s">
        <v>15</v>
      </c>
      <c r="K24" s="107"/>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98" t="s">
        <v>17</v>
      </c>
      <c r="C25" s="99"/>
      <c r="D25" s="99"/>
      <c r="E25" s="99"/>
      <c r="F25" s="99"/>
      <c r="G25" s="99"/>
      <c r="H25" s="99"/>
      <c r="I25" s="99"/>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97" t="s">
        <v>27</v>
      </c>
      <c r="C27" s="97"/>
      <c r="D27" s="97"/>
      <c r="E27" s="97"/>
      <c r="F27" s="97"/>
      <c r="G27" s="97"/>
      <c r="H27" s="97"/>
      <c r="I27" s="97"/>
      <c r="J27" s="97"/>
      <c r="K27" s="97"/>
      <c r="L27" s="97"/>
      <c r="M27" s="97"/>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97" t="s">
        <v>28</v>
      </c>
      <c r="C29" s="97"/>
      <c r="D29" s="97"/>
      <c r="E29" s="97"/>
      <c r="F29" s="97"/>
      <c r="G29" s="97"/>
      <c r="H29" s="97"/>
      <c r="I29" s="97"/>
      <c r="J29" s="97"/>
      <c r="K29" s="97"/>
      <c r="L29" s="97"/>
      <c r="M29" s="97"/>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3" sqref="G13"/>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6" t="s">
        <v>35</v>
      </c>
      <c r="G2" s="118" t="s">
        <v>7</v>
      </c>
      <c r="H2" s="119"/>
      <c r="I2" s="110" t="s">
        <v>36</v>
      </c>
      <c r="J2" s="111"/>
      <c r="K2" s="111"/>
      <c r="L2" s="111"/>
      <c r="M2" s="111"/>
      <c r="N2" s="111"/>
      <c r="O2" s="111"/>
      <c r="P2" s="112"/>
    </row>
    <row r="3" spans="2:16" ht="20.25" customHeight="1" thickBot="1" x14ac:dyDescent="0.3">
      <c r="B3" t="s">
        <v>20</v>
      </c>
      <c r="D3">
        <v>1</v>
      </c>
      <c r="F3" s="117"/>
      <c r="G3" s="120"/>
      <c r="H3" s="121"/>
      <c r="I3" s="71" t="s">
        <v>0</v>
      </c>
      <c r="J3" s="59" t="s">
        <v>2</v>
      </c>
      <c r="K3" s="59" t="s">
        <v>3</v>
      </c>
      <c r="L3" s="59" t="s">
        <v>4</v>
      </c>
      <c r="M3" s="59" t="s">
        <v>5</v>
      </c>
      <c r="N3" s="59" t="s">
        <v>6</v>
      </c>
      <c r="O3" s="59" t="s">
        <v>32</v>
      </c>
      <c r="P3" s="60" t="s">
        <v>1</v>
      </c>
    </row>
    <row r="4" spans="2:16" ht="30" customHeight="1" thickTop="1" x14ac:dyDescent="0.25">
      <c r="B4" t="s">
        <v>22</v>
      </c>
      <c r="D4">
        <v>2</v>
      </c>
      <c r="F4" s="115" t="s">
        <v>44</v>
      </c>
      <c r="G4" s="63" t="s">
        <v>11</v>
      </c>
      <c r="H4" s="69" t="s">
        <v>37</v>
      </c>
      <c r="I4" s="72"/>
      <c r="J4" s="64"/>
      <c r="K4" s="64"/>
      <c r="L4" s="64"/>
      <c r="M4" s="64"/>
      <c r="N4" s="64"/>
      <c r="O4" s="64"/>
      <c r="P4" s="65"/>
    </row>
    <row r="5" spans="2:16" ht="30" customHeight="1" thickBot="1" x14ac:dyDescent="0.3">
      <c r="B5" t="s">
        <v>21</v>
      </c>
      <c r="D5">
        <v>3</v>
      </c>
      <c r="F5" s="114"/>
      <c r="G5" s="66" t="s">
        <v>12</v>
      </c>
      <c r="H5" s="70" t="s">
        <v>37</v>
      </c>
      <c r="I5" s="73"/>
      <c r="J5" s="67"/>
      <c r="K5" s="67"/>
      <c r="L5" s="67"/>
      <c r="M5" s="67"/>
      <c r="N5" s="67"/>
      <c r="O5" s="67"/>
      <c r="P5" s="68"/>
    </row>
    <row r="6" spans="2:16" ht="30" customHeight="1" thickTop="1" x14ac:dyDescent="0.25">
      <c r="F6" s="113" t="s">
        <v>41</v>
      </c>
      <c r="G6" s="63" t="s">
        <v>11</v>
      </c>
      <c r="H6" s="69" t="s">
        <v>37</v>
      </c>
      <c r="I6" s="72"/>
      <c r="J6" s="64"/>
      <c r="K6" s="64"/>
      <c r="L6" s="64"/>
      <c r="M6" s="64"/>
      <c r="N6" s="64"/>
      <c r="O6" s="64"/>
      <c r="P6" s="65"/>
    </row>
    <row r="7" spans="2:16" ht="30" customHeight="1" thickBot="1" x14ac:dyDescent="0.3">
      <c r="F7" s="114"/>
      <c r="G7" s="66" t="s">
        <v>12</v>
      </c>
      <c r="H7" s="70" t="s">
        <v>37</v>
      </c>
      <c r="I7" s="73"/>
      <c r="J7" s="67"/>
      <c r="K7" s="67"/>
      <c r="L7" s="67"/>
      <c r="M7" s="67"/>
      <c r="N7" s="67"/>
      <c r="O7" s="67"/>
      <c r="P7" s="68"/>
    </row>
    <row r="8" spans="2:16" ht="30" customHeight="1" thickTop="1" x14ac:dyDescent="0.25">
      <c r="D8">
        <v>4</v>
      </c>
      <c r="F8" s="113" t="s">
        <v>43</v>
      </c>
      <c r="G8" s="63" t="s">
        <v>11</v>
      </c>
      <c r="H8" s="69" t="s">
        <v>37</v>
      </c>
      <c r="I8" s="72"/>
      <c r="J8" s="64"/>
      <c r="K8" s="64"/>
      <c r="L8" s="64"/>
      <c r="M8" s="64"/>
      <c r="N8" s="64"/>
      <c r="O8" s="64"/>
      <c r="P8" s="65"/>
    </row>
    <row r="9" spans="2:16" ht="30" customHeight="1" thickBot="1" x14ac:dyDescent="0.3">
      <c r="D9">
        <v>5</v>
      </c>
      <c r="F9" s="114"/>
      <c r="G9" s="66" t="s">
        <v>12</v>
      </c>
      <c r="H9" s="70" t="s">
        <v>37</v>
      </c>
      <c r="I9" s="73"/>
      <c r="J9" s="67"/>
      <c r="K9" s="67"/>
      <c r="L9" s="67"/>
      <c r="M9" s="67"/>
      <c r="N9" s="67"/>
      <c r="O9" s="67"/>
      <c r="P9" s="68"/>
    </row>
    <row r="10" spans="2:16" ht="30" customHeight="1" thickTop="1" x14ac:dyDescent="0.25">
      <c r="F10" s="113" t="s">
        <v>42</v>
      </c>
      <c r="G10" s="63" t="s">
        <v>11</v>
      </c>
      <c r="H10" s="69" t="s">
        <v>37</v>
      </c>
      <c r="I10" s="72"/>
      <c r="J10" s="64"/>
      <c r="K10" s="64"/>
      <c r="L10" s="64"/>
      <c r="M10" s="64"/>
      <c r="N10" s="64"/>
      <c r="O10" s="64">
        <v>90</v>
      </c>
      <c r="P10" s="65">
        <v>20</v>
      </c>
    </row>
    <row r="11" spans="2:16" ht="30" customHeight="1" thickBot="1" x14ac:dyDescent="0.3">
      <c r="F11" s="114"/>
      <c r="G11" s="66" t="s">
        <v>12</v>
      </c>
      <c r="H11" s="70" t="s">
        <v>37</v>
      </c>
      <c r="I11" s="73"/>
      <c r="J11" s="67"/>
      <c r="K11" s="67"/>
      <c r="L11" s="67"/>
      <c r="M11" s="67"/>
      <c r="N11" s="67"/>
      <c r="O11" s="67">
        <v>60</v>
      </c>
      <c r="P11" s="68">
        <v>80</v>
      </c>
    </row>
    <row r="12" spans="2:16" ht="15" customHeight="1" thickTop="1" x14ac:dyDescent="0.25">
      <c r="F12" s="27"/>
    </row>
    <row r="13" spans="2:16" x14ac:dyDescent="0.25">
      <c r="F13" s="56" t="s">
        <v>40</v>
      </c>
      <c r="G13" s="54" t="s">
        <v>20</v>
      </c>
    </row>
    <row r="14" spans="2:16" x14ac:dyDescent="0.25">
      <c r="F14" s="57" t="s">
        <v>39</v>
      </c>
      <c r="G14" s="32">
        <v>1</v>
      </c>
    </row>
    <row r="15" spans="2:16" x14ac:dyDescent="0.25">
      <c r="F15" s="57" t="s">
        <v>38</v>
      </c>
      <c r="G15" s="32">
        <v>39315</v>
      </c>
    </row>
    <row r="16" spans="2:16" x14ac:dyDescent="0.25">
      <c r="F16" s="58"/>
    </row>
    <row r="21" spans="6:6" x14ac:dyDescent="0.25">
      <c r="F21">
        <f>COUNT(TAB!I4:P4,TAB!I5:P5,TAB!I6:P6,TAB!I7:P7,TAB!I8:P8,TAB!I9:P9,TAB!I10:P10,TAB!I11:P11)</f>
        <v>4</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2019-06-05T06:27:01Z</dcterms:modified>
</cp:coreProperties>
</file>