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2330" tabRatio="742" firstSheet="1" activeTab="1"/>
  </bookViews>
  <sheets>
    <sheet name="Souhrnný list_nabídková cena" sheetId="15" r:id="rId1"/>
    <sheet name="1. místnost - název" sheetId="11" r:id="rId2"/>
  </sheets>
  <definedNames/>
  <calcPr calcId="162913"/>
</workbook>
</file>

<file path=xl/sharedStrings.xml><?xml version="1.0" encoding="utf-8"?>
<sst xmlns="http://schemas.openxmlformats.org/spreadsheetml/2006/main" count="36" uniqueCount="35">
  <si>
    <t>NÁZEV VÝROBKU</t>
  </si>
  <si>
    <t>POČET KS CELKEM</t>
  </si>
  <si>
    <t xml:space="preserve"> cena v Kč bez DPH celkem za položku</t>
  </si>
  <si>
    <t>cena v Kč bez DPH/ks (s montáží a dopravou)</t>
  </si>
  <si>
    <t>POPIS VÝROBKU</t>
  </si>
  <si>
    <t>N3013</t>
  </si>
  <si>
    <t>N3014</t>
  </si>
  <si>
    <t>OZNAČENÍ VÝROBKU</t>
  </si>
  <si>
    <t>M - laboratoř</t>
  </si>
  <si>
    <t>M - MVV</t>
  </si>
  <si>
    <t>M - šatna</t>
  </si>
  <si>
    <t>M - učebna</t>
  </si>
  <si>
    <t>N1020</t>
  </si>
  <si>
    <t>N1021,N1022</t>
  </si>
  <si>
    <t>N1023</t>
  </si>
  <si>
    <t>N1024a</t>
  </si>
  <si>
    <t>N2014</t>
  </si>
  <si>
    <t>N2016</t>
  </si>
  <si>
    <t>N3011</t>
  </si>
  <si>
    <t>CELKEM</t>
  </si>
  <si>
    <t>celková cena za nábytek bez DPH</t>
  </si>
  <si>
    <t>Příloha č. 1 - Položkový rozpočet_Technická specifikace: celková nabídková cena</t>
  </si>
  <si>
    <t>cena celkem v Kč bez DPH</t>
  </si>
  <si>
    <t>cena celkem v Kč včetně DPH</t>
  </si>
  <si>
    <t>Název účastníka:</t>
  </si>
  <si>
    <t>Sedací pytel</t>
  </si>
  <si>
    <t>Sedací taburet</t>
  </si>
  <si>
    <t>300 x 300 x 300 s přípustnou odchylkou ± 20 mm</t>
  </si>
  <si>
    <t>celková výška 1100 - 1200, výška sedáku 400, výška opěráku 700 - 800. Šířka 800, hloubka 900, s přípustnou odchylkou ± 20 mm</t>
  </si>
  <si>
    <t>3 roky</t>
  </si>
  <si>
    <t>ROZMĚRY (výška x šířka x hloubka) v mm</t>
  </si>
  <si>
    <t>ZÁRUKA minimálně</t>
  </si>
  <si>
    <t>MENDELU, budova Q, místnost č. Q11, část 2 - sedací nábytek - TECHNICKÁ SPECIFIKACE NÁBYTKU</t>
  </si>
  <si>
    <r>
      <t xml:space="preserve">Sedací taburet kulatý vhodný pro interier i exterier, omyvatelný. Vrchní materiál:  polyesterová technická tkanina, hmotnost 330g/m2 (informativně ČSN EN 12127) </t>
    </r>
    <r>
      <rPr>
        <b/>
        <u val="single"/>
        <sz val="11"/>
        <color theme="1"/>
        <rFont val="Calibri"/>
        <family val="2"/>
        <scheme val="minor"/>
      </rPr>
      <t>modrý (odstín bude odsouhlasen zadavatelem)</t>
    </r>
    <r>
      <rPr>
        <sz val="11"/>
        <color theme="1"/>
        <rFont val="Calibri"/>
        <family val="2"/>
        <scheme val="minor"/>
      </rPr>
      <t>, vnitřní materiál: předpěněný polystyren EPS 70. Objem taburetu 40 l, nosnost 100 kg, hmotnost 2 kg, přípustná odchylka do  ± 5%.</t>
    </r>
  </si>
  <si>
    <r>
      <t xml:space="preserve">Sedací pytel vhodný pro interier i exterier ve tvaru "sedák+opěrák" s úchytem na opěráku pro manipulaci, omyvatelný. Vrchní materiál: polyesterová technická tkanina, hmotnost 330g/m2 (informativně ČSN EN 12127), </t>
    </r>
    <r>
      <rPr>
        <b/>
        <u val="single"/>
        <sz val="11"/>
        <rFont val="Calibri"/>
        <family val="2"/>
        <scheme val="minor"/>
      </rPr>
      <t>vícebarevný industriálně či technicky laděný vzor s preferovaným odstínem modré (barevnost bude odsouhlasena zadavatelem)</t>
    </r>
    <r>
      <rPr>
        <sz val="11"/>
        <rFont val="Calibri"/>
        <family val="2"/>
        <scheme val="minor"/>
      </rPr>
      <t>, vnitřní materiál: předpěněný polystyren EPS 70 s možností doplnění. Objem pytle 320 l, nosnost 150 kg, hmotnost 8 kg, přípustná odchylka do  ± 5%.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</si>
</sst>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name val="Calibri"/>
      <family val="2"/>
      <scheme val="minor"/>
    </font>
    <font>
      <sz val="1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u val="single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Fill="1" applyBorder="1" applyAlignment="1">
      <alignment horizontal="left" vertical="top" wrapText="1"/>
    </xf>
    <xf numFmtId="0" fontId="2" fillId="0" borderId="0" xfId="0" applyFont="1"/>
    <xf numFmtId="0" fontId="4" fillId="0" borderId="0" xfId="0" applyFont="1"/>
    <xf numFmtId="0" fontId="3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5" fillId="0" borderId="1" xfId="0" applyFont="1" applyBorder="1"/>
    <xf numFmtId="164" fontId="5" fillId="0" borderId="1" xfId="0" applyNumberFormat="1" applyFont="1" applyBorder="1"/>
    <xf numFmtId="4" fontId="2" fillId="2" borderId="1" xfId="0" applyNumberFormat="1" applyFont="1" applyFill="1" applyBorder="1" applyProtection="1">
      <protection locked="0"/>
    </xf>
    <xf numFmtId="4" fontId="5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center" vertical="top" wrapText="1"/>
      <protection locked="0"/>
    </xf>
    <xf numFmtId="0" fontId="6" fillId="0" borderId="0" xfId="0" applyFont="1"/>
    <xf numFmtId="0" fontId="0" fillId="0" borderId="1" xfId="0" applyBorder="1" applyAlignment="1">
      <alignment horizontal="center" vertical="top" wrapText="1"/>
    </xf>
    <xf numFmtId="164" fontId="0" fillId="3" borderId="1" xfId="0" applyNumberFormat="1" applyFill="1" applyBorder="1" applyAlignment="1">
      <alignment horizontal="center" vertical="top" wrapText="1"/>
    </xf>
    <xf numFmtId="0" fontId="0" fillId="0" borderId="1" xfId="0" applyBorder="1"/>
    <xf numFmtId="44" fontId="0" fillId="0" borderId="1" xfId="0" applyNumberFormat="1" applyBorder="1"/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right"/>
    </xf>
    <xf numFmtId="0" fontId="8" fillId="0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/>
    </xf>
    <xf numFmtId="0" fontId="0" fillId="0" borderId="1" xfId="0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0" fillId="3" borderId="1" xfId="0" applyFill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5</xdr:row>
      <xdr:rowOff>0</xdr:rowOff>
    </xdr:from>
    <xdr:to>
      <xdr:col>9</xdr:col>
      <xdr:colOff>1343025</xdr:colOff>
      <xdr:row>5</xdr:row>
      <xdr:rowOff>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54075" y="3114675"/>
          <a:ext cx="2257425" cy="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 topLeftCell="A1">
      <selection activeCell="C4" sqref="C4:C17"/>
    </sheetView>
  </sheetViews>
  <sheetFormatPr defaultColWidth="9.140625" defaultRowHeight="15"/>
  <cols>
    <col min="1" max="1" width="23.57421875" style="0" customWidth="1"/>
    <col min="2" max="2" width="37.7109375" style="0" customWidth="1"/>
    <col min="3" max="3" width="34.7109375" style="0" customWidth="1"/>
  </cols>
  <sheetData>
    <row r="1" ht="18.75">
      <c r="A1" s="3" t="s">
        <v>21</v>
      </c>
    </row>
    <row r="2" spans="1:3" ht="18.75">
      <c r="A2" s="12" t="s">
        <v>24</v>
      </c>
      <c r="B2" s="22"/>
      <c r="C2" s="22"/>
    </row>
    <row r="3" spans="1:3" ht="18.75">
      <c r="A3" s="5"/>
      <c r="B3" s="4" t="s">
        <v>22</v>
      </c>
      <c r="C3" s="4" t="s">
        <v>23</v>
      </c>
    </row>
    <row r="4" spans="1:3" ht="18.75">
      <c r="A4" s="5" t="s">
        <v>8</v>
      </c>
      <c r="B4" s="6">
        <f>'1. místnost - název'!H5</f>
        <v>0</v>
      </c>
      <c r="C4" s="9"/>
    </row>
    <row r="5" spans="1:3" ht="18.75">
      <c r="A5" s="5" t="s">
        <v>9</v>
      </c>
      <c r="B5" s="6" t="e">
        <f>#REF!</f>
        <v>#REF!</v>
      </c>
      <c r="C5" s="9"/>
    </row>
    <row r="6" spans="1:3" ht="18.75">
      <c r="A6" s="5" t="s">
        <v>10</v>
      </c>
      <c r="B6" s="6" t="e">
        <f>#REF!</f>
        <v>#REF!</v>
      </c>
      <c r="C6" s="9"/>
    </row>
    <row r="7" spans="1:3" ht="18.75">
      <c r="A7" s="5" t="s">
        <v>11</v>
      </c>
      <c r="B7" s="6" t="e">
        <f>#REF!</f>
        <v>#REF!</v>
      </c>
      <c r="C7" s="9"/>
    </row>
    <row r="8" spans="1:3" ht="18.75">
      <c r="A8" s="5" t="s">
        <v>12</v>
      </c>
      <c r="B8" s="6" t="e">
        <f>#REF!</f>
        <v>#REF!</v>
      </c>
      <c r="C8" s="9"/>
    </row>
    <row r="9" spans="1:3" ht="18.75">
      <c r="A9" s="5" t="s">
        <v>13</v>
      </c>
      <c r="B9" s="6" t="e">
        <f>#REF!</f>
        <v>#REF!</v>
      </c>
      <c r="C9" s="9"/>
    </row>
    <row r="10" spans="1:3" ht="18.75">
      <c r="A10" s="5" t="s">
        <v>14</v>
      </c>
      <c r="B10" s="6" t="e">
        <f>#REF!</f>
        <v>#REF!</v>
      </c>
      <c r="C10" s="9"/>
    </row>
    <row r="11" spans="1:3" ht="18.75">
      <c r="A11" s="5" t="s">
        <v>15</v>
      </c>
      <c r="B11" s="6" t="e">
        <f>#REF!</f>
        <v>#REF!</v>
      </c>
      <c r="C11" s="9"/>
    </row>
    <row r="12" spans="1:3" ht="18.75">
      <c r="A12" s="5" t="s">
        <v>16</v>
      </c>
      <c r="B12" s="6" t="e">
        <f>#REF!</f>
        <v>#REF!</v>
      </c>
      <c r="C12" s="9"/>
    </row>
    <row r="13" spans="1:3" ht="18.75">
      <c r="A13" s="5" t="s">
        <v>17</v>
      </c>
      <c r="B13" s="6" t="e">
        <f>#REF!</f>
        <v>#REF!</v>
      </c>
      <c r="C13" s="9"/>
    </row>
    <row r="14" spans="1:3" ht="18.75">
      <c r="A14" s="5" t="s">
        <v>18</v>
      </c>
      <c r="B14" s="6" t="e">
        <f>#REF!</f>
        <v>#REF!</v>
      </c>
      <c r="C14" s="9"/>
    </row>
    <row r="15" spans="1:3" ht="18.75">
      <c r="A15" s="5" t="s">
        <v>5</v>
      </c>
      <c r="B15" s="6" t="e">
        <f>#REF!</f>
        <v>#REF!</v>
      </c>
      <c r="C15" s="9"/>
    </row>
    <row r="16" spans="1:3" ht="18.75">
      <c r="A16" s="5" t="s">
        <v>6</v>
      </c>
      <c r="B16" s="6" t="e">
        <f>#REF!</f>
        <v>#REF!</v>
      </c>
      <c r="C16" s="9"/>
    </row>
    <row r="17" spans="1:3" ht="23.25">
      <c r="A17" s="7" t="s">
        <v>19</v>
      </c>
      <c r="B17" s="8" t="e">
        <f>SUM(B4:B16)</f>
        <v>#REF!</v>
      </c>
      <c r="C17" s="10"/>
    </row>
  </sheetData>
  <sheetProtection algorithmName="SHA-512" hashValue="rnkVx/wWWzKWhQzBZe5X4fUayQrc9sgyaD92c1eKf2dhXXf1ybs2V4MO1Cp3J6H0B5Fz0AQar2xD9dKaDdydcw==" saltValue="Ry+FgO1Om6B9GQYypndqXg==" spinCount="100000" sheet="1" objects="1" scenarios="1"/>
  <mergeCells count="1">
    <mergeCell ref="B2:C2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"/>
  <sheetViews>
    <sheetView tabSelected="1" workbookViewId="0" topLeftCell="A1">
      <selection activeCell="A2" sqref="A2:H4"/>
    </sheetView>
  </sheetViews>
  <sheetFormatPr defaultColWidth="9.140625" defaultRowHeight="15"/>
  <cols>
    <col min="1" max="1" width="18.57421875" style="0" customWidth="1"/>
    <col min="2" max="2" width="30.7109375" style="0" customWidth="1"/>
    <col min="3" max="3" width="78.140625" style="0" customWidth="1"/>
    <col min="4" max="4" width="25.57421875" style="0" customWidth="1"/>
    <col min="5" max="5" width="15.7109375" style="0" customWidth="1"/>
    <col min="7" max="7" width="12.57421875" style="0" customWidth="1"/>
    <col min="8" max="8" width="12.8515625" style="0" customWidth="1"/>
    <col min="9" max="9" width="13.7109375" style="0" customWidth="1"/>
    <col min="10" max="10" width="30.7109375" style="18" customWidth="1"/>
  </cols>
  <sheetData>
    <row r="1" spans="1:8" ht="26.25">
      <c r="A1" s="26" t="s">
        <v>32</v>
      </c>
      <c r="B1" s="26"/>
      <c r="C1" s="26"/>
      <c r="D1" s="26"/>
      <c r="E1" s="26"/>
      <c r="F1" s="26"/>
      <c r="G1" s="26"/>
      <c r="H1" s="26"/>
    </row>
    <row r="2" spans="1:10" ht="60">
      <c r="A2" s="13" t="s">
        <v>7</v>
      </c>
      <c r="B2" s="13" t="s">
        <v>0</v>
      </c>
      <c r="C2" s="27" t="s">
        <v>4</v>
      </c>
      <c r="D2" s="28" t="s">
        <v>30</v>
      </c>
      <c r="E2" s="13" t="s">
        <v>31</v>
      </c>
      <c r="F2" s="13" t="s">
        <v>1</v>
      </c>
      <c r="G2" s="29" t="s">
        <v>3</v>
      </c>
      <c r="H2" s="29" t="s">
        <v>2</v>
      </c>
      <c r="I2" s="25"/>
      <c r="J2" s="19"/>
    </row>
    <row r="3" spans="1:10" ht="80.1" customHeight="1">
      <c r="A3" s="13">
        <v>4</v>
      </c>
      <c r="B3" s="17" t="s">
        <v>25</v>
      </c>
      <c r="C3" s="24" t="s">
        <v>34</v>
      </c>
      <c r="D3" s="13" t="s">
        <v>28</v>
      </c>
      <c r="E3" s="13" t="s">
        <v>29</v>
      </c>
      <c r="F3" s="13">
        <v>4</v>
      </c>
      <c r="G3" s="11"/>
      <c r="H3" s="14">
        <f aca="true" t="shared" si="0" ref="H3:H4">F3*G3</f>
        <v>0</v>
      </c>
      <c r="I3" s="20"/>
      <c r="J3" s="21"/>
    </row>
    <row r="4" spans="1:10" ht="65.1" customHeight="1">
      <c r="A4" s="13">
        <v>5</v>
      </c>
      <c r="B4" s="17" t="s">
        <v>26</v>
      </c>
      <c r="C4" s="1" t="s">
        <v>33</v>
      </c>
      <c r="D4" s="13" t="s">
        <v>27</v>
      </c>
      <c r="E4" s="13" t="s">
        <v>29</v>
      </c>
      <c r="F4" s="13">
        <v>4</v>
      </c>
      <c r="G4" s="11"/>
      <c r="H4" s="14">
        <f t="shared" si="0"/>
        <v>0</v>
      </c>
      <c r="I4" s="20"/>
      <c r="J4" s="21"/>
    </row>
    <row r="5" spans="1:8" ht="15">
      <c r="A5" s="15"/>
      <c r="B5" s="23" t="s">
        <v>20</v>
      </c>
      <c r="C5" s="23"/>
      <c r="D5" s="23"/>
      <c r="E5" s="23"/>
      <c r="F5" s="23"/>
      <c r="G5" s="23"/>
      <c r="H5" s="16">
        <f>SUM(H3:H4)</f>
        <v>0</v>
      </c>
    </row>
    <row r="6" ht="15"/>
    <row r="8" ht="18.75">
      <c r="A8" s="2"/>
    </row>
  </sheetData>
  <sheetProtection algorithmName="SHA-512" hashValue="//GILOc0OTBGU0CASXU2K9HR2maQHU7oPCjwSDdfzB6cVmruVyYZ3x7bs+3VlrwIjPINNGVX14na/Df8zgC3EA==" saltValue="In/VnPzhk4UHcDFoBf5fkg==" spinCount="100000" sheet="1" objects="1" scenarios="1"/>
  <mergeCells count="2">
    <mergeCell ref="A1:H1"/>
    <mergeCell ref="B5:G5"/>
  </mergeCells>
  <printOptions/>
  <pageMargins left="0.7" right="0.7" top="0.787401575" bottom="0.787401575" header="0.3" footer="0.3"/>
  <pageSetup fitToHeight="0" fitToWidth="1" horizontalDpi="1200" verticalDpi="12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stiasna</cp:lastModifiedBy>
  <cp:lastPrinted>2019-02-26T14:02:26Z</cp:lastPrinted>
  <dcterms:created xsi:type="dcterms:W3CDTF">2017-11-15T08:19:42Z</dcterms:created>
  <dcterms:modified xsi:type="dcterms:W3CDTF">2019-02-26T14:02:47Z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63fa77f8-6b45-4937-a19c-59b4d5d9aa74</vt:lpwstr>
  </property>
</Properties>
</file>