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19140" yWindow="480" windowWidth="28800" windowHeight="16440" activeTab="0"/>
  </bookViews>
  <sheets>
    <sheet name="TP" sheetId="2" r:id="rId1"/>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<sst xmlns="http://schemas.openxmlformats.org/spreadsheetml/2006/main" count="468" uniqueCount="312">
  <si>
    <t>Splnění parametrů v podávané nabídce</t>
  </si>
  <si>
    <t>Zachování totožné (nebo lepší) hardwarové konfigurace v rámci záručních oprav.</t>
  </si>
  <si>
    <t>Ke všem zařízením budou dodány napájecí kabely.</t>
  </si>
  <si>
    <t>Nabízená zařízení mají neutrální barvy techniky a souvisejícího příslušenství: černá/bílá/šedá/stříbrná.</t>
  </si>
  <si>
    <t>Dodavatel provede v souvislosti s dodávkou následnou ekologickou likvidaci veškerého obalového materiálu. Odběr obalového materiálu bude proveden bezprostředně po dodání zboží, popř. po vzájemné dohodě jindy.</t>
  </si>
  <si>
    <t>Všechna dodaná zařízení a příslušenství musí být plně kompatibilní.</t>
  </si>
  <si>
    <t>Celkem Kč za část:</t>
  </si>
  <si>
    <t>NÁZEV</t>
  </si>
  <si>
    <t>POŽADOVANÉ PAMAMETRY</t>
  </si>
  <si>
    <t>KONKRÉTNÍ PARAMETRY NABÍZENÉHO ZAŘÍZENÍ</t>
  </si>
  <si>
    <t>NABÍZENÉ ZAŘÍZENÍ</t>
  </si>
  <si>
    <t>Jednotková cena</t>
  </si>
  <si>
    <t>PARAMETR</t>
  </si>
  <si>
    <t>POŽADOVANÁ HODNOTA</t>
  </si>
  <si>
    <t>(VÝROBCE A PŘESNÝ TYP)</t>
  </si>
  <si>
    <t xml:space="preserve"> Kč bez DPH</t>
  </si>
  <si>
    <t>Kusy</t>
  </si>
  <si>
    <t>Kč</t>
  </si>
  <si>
    <t>Společné požadavky</t>
  </si>
  <si>
    <t>maximální přípustná cena</t>
  </si>
  <si>
    <t>Dodavatel musí vyplnit všechna žlutě podbarvená pole. Dodavatel musí rovněž uvést i nabídkovou cenu za kus u každé položky (oranžové pole).</t>
  </si>
  <si>
    <t>vzorkovací frekvence</t>
  </si>
  <si>
    <t>ano</t>
  </si>
  <si>
    <t>záruka</t>
  </si>
  <si>
    <t>rozměry</t>
  </si>
  <si>
    <t>zobrazení</t>
  </si>
  <si>
    <t>výstupní napětí</t>
  </si>
  <si>
    <t>0 až 60 V</t>
  </si>
  <si>
    <t>výstupní proud</t>
  </si>
  <si>
    <t>0 až  5 A</t>
  </si>
  <si>
    <t>maximální výkon</t>
  </si>
  <si>
    <t>počet kanálů</t>
  </si>
  <si>
    <t>výstupní svorky</t>
  </si>
  <si>
    <t>plus, mínus a zem</t>
  </si>
  <si>
    <t>displej zobrazující výstupní proud a napětí</t>
  </si>
  <si>
    <t>rozlišení v celém rozsahu nastavení</t>
  </si>
  <si>
    <t>počet uložitelných nastavení proudu a napětí</t>
  </si>
  <si>
    <t>min. 100 W</t>
  </si>
  <si>
    <t>regulace napětí v zátěži</t>
  </si>
  <si>
    <t>regulace proudu v zátěži</t>
  </si>
  <si>
    <r>
      <rPr>
        <sz val="11"/>
        <color theme="1"/>
        <rFont val="Calibri"/>
        <family val="2"/>
      </rPr>
      <t>≤</t>
    </r>
    <r>
      <rPr>
        <sz val="9.35"/>
        <color theme="1"/>
        <rFont val="Calibri"/>
        <family val="2"/>
      </rPr>
      <t>0,01% + 3 mV</t>
    </r>
  </si>
  <si>
    <r>
      <t>≤</t>
    </r>
    <r>
      <rPr>
        <sz val="9.35"/>
        <color theme="1"/>
        <rFont val="Calibri"/>
        <family val="2"/>
      </rPr>
      <t>0,01% + 3 mA</t>
    </r>
  </si>
  <si>
    <t>zvlnění výstupního napětí</t>
  </si>
  <si>
    <t>zvlnění výstupního proudu</t>
  </si>
  <si>
    <t>≤2,0 mVrms</t>
  </si>
  <si>
    <t>≤5 mArms</t>
  </si>
  <si>
    <t>počet číslic</t>
  </si>
  <si>
    <t>měření AC proudu</t>
  </si>
  <si>
    <t>měření DC proudu</t>
  </si>
  <si>
    <t>měření AC napětí</t>
  </si>
  <si>
    <t>měření DC napětí</t>
  </si>
  <si>
    <t>měření rezistence</t>
  </si>
  <si>
    <t>funkce měření</t>
  </si>
  <si>
    <t>AC/DC Proud, AC/DC Napětí, Kapacita, Kontinuita, Dioda, Frekvence, Rezistence, Teplota</t>
  </si>
  <si>
    <t>počet fází</t>
  </si>
  <si>
    <t>zobrazovač</t>
  </si>
  <si>
    <t>USB a LAN/LXI</t>
  </si>
  <si>
    <t>IO interface</t>
  </si>
  <si>
    <t>měření kapacity</t>
  </si>
  <si>
    <t>měření frekvence</t>
  </si>
  <si>
    <t>barevný grafický 4,3" LCD displej a větší</t>
  </si>
  <si>
    <t>vstupní napětí</t>
  </si>
  <si>
    <t>max 10 A</t>
  </si>
  <si>
    <t>konstantní zátěžový proud</t>
  </si>
  <si>
    <t>1</t>
  </si>
  <si>
    <t>0 až 600 V</t>
  </si>
  <si>
    <t>šířka pásma</t>
  </si>
  <si>
    <t>rozsah napětí rms</t>
  </si>
  <si>
    <t>Proud, Energie, Frekvence, Harmonické, Výkon, Napětí</t>
  </si>
  <si>
    <t>funkce měření analyzátoru</t>
  </si>
  <si>
    <t>rozhraní</t>
  </si>
  <si>
    <t>základní přesnost</t>
  </si>
  <si>
    <t>od DC do 100 kHz</t>
  </si>
  <si>
    <t>rozlišení A/D převodníku</t>
  </si>
  <si>
    <t>16 bitů a větší</t>
  </si>
  <si>
    <t>displej</t>
  </si>
  <si>
    <t>5 číslic, 10 obnovení/s</t>
  </si>
  <si>
    <t>min. 500 kHz</t>
  </si>
  <si>
    <t>vstupní impedance</t>
  </si>
  <si>
    <t>min. 2 Mohm</t>
  </si>
  <si>
    <t>přesnost měření frekvence</t>
  </si>
  <si>
    <t>rozsah měřeného výkonu</t>
  </si>
  <si>
    <t>50 uW až 12 kW</t>
  </si>
  <si>
    <t>IEEE-488 (GPIB), Ethernet port (LXI), USB</t>
  </si>
  <si>
    <t>rozlišení displeje</t>
  </si>
  <si>
    <t>min. 320x240 bodů</t>
  </si>
  <si>
    <t>měřené veličiny</t>
  </si>
  <si>
    <t>Active power (W), Apparent power (VA), Reactive power (var), Lambda power factor (λ), Phase shift (φ), Voltage frequency value (Hz), Current frequency value (Hz), Acquisition frequency (Hz), RMS voltage (U RMS), Average voltage (U AVG), RMS current (I RMS), Average current (I AVG), Total harmonic distortion U, Total harmonic distortion I, Energy counter (integrator values)</t>
  </si>
  <si>
    <t>max. 88 x 175 x 282 mm</t>
  </si>
  <si>
    <t>1,0 nF až 100,0 μF</t>
  </si>
  <si>
    <t>3 Hz až 300 kHz</t>
  </si>
  <si>
    <t>100 ohm až 1 Gohm</t>
  </si>
  <si>
    <t>100mv až 1 kV</t>
  </si>
  <si>
    <t>100 uA až 10 A</t>
  </si>
  <si>
    <t>1 uA až 10 A</t>
  </si>
  <si>
    <t>max. 261.2 mm x 103.8 mm x 303.2 mm</t>
  </si>
  <si>
    <t>vlastní spotřeba bez zátěže</t>
  </si>
  <si>
    <t>max 15 W</t>
  </si>
  <si>
    <t>ovládání</t>
  </si>
  <si>
    <t>rotační knoflík</t>
  </si>
  <si>
    <t>jednofázový autotransformátor</t>
  </si>
  <si>
    <t>rozsah voliče otočení napětí</t>
  </si>
  <si>
    <t>kryt transformátoru</t>
  </si>
  <si>
    <t>min. 12 měsíců</t>
  </si>
  <si>
    <t>podporované standardy</t>
  </si>
  <si>
    <t>GPIB Standard IEEE 488.1 and IEEE 488.2, USB 2.0, LAN/Ethernet: 10BASE-T/100BASE-TX/1000BASE-T, RS-232, VXI-11 Protocol, VISA 2.2 a Keysight SICL</t>
  </si>
  <si>
    <t>LAN/GPIB/USB Gateway</t>
  </si>
  <si>
    <t>počet připojených GPIB zařízení</t>
  </si>
  <si>
    <t>min. 14</t>
  </si>
  <si>
    <t>počet USB rozhraní</t>
  </si>
  <si>
    <t>min. 1</t>
  </si>
  <si>
    <t>počet RS-232 rozhraní</t>
  </si>
  <si>
    <t>délka</t>
  </si>
  <si>
    <t>GPIB kabel</t>
  </si>
  <si>
    <t>min. 1 kVA</t>
  </si>
  <si>
    <t>přesnost nastavení napětí</t>
  </si>
  <si>
    <t>max. 0,35% z plného rozsahu</t>
  </si>
  <si>
    <t>nastavení frekvence</t>
  </si>
  <si>
    <t>40 až 500 Hz</t>
  </si>
  <si>
    <t>přesnost nastavení frekvence</t>
  </si>
  <si>
    <t>-0,02% až +0,02%</t>
  </si>
  <si>
    <t>max. 428 × 128 × 370 mm</t>
  </si>
  <si>
    <t>IEEE 802.3 100Base-TX, GPIB, USB</t>
  </si>
  <si>
    <t>módy výstupu</t>
  </si>
  <si>
    <t>AC a DC</t>
  </si>
  <si>
    <t>výstupní výkon AC</t>
  </si>
  <si>
    <t>výstupní výkon DC</t>
  </si>
  <si>
    <t>min. 800 W</t>
  </si>
  <si>
    <t>min. 2,5 A (2-200 V). Min. 10 A (1-100 V)</t>
  </si>
  <si>
    <t>vstupní výkon</t>
  </si>
  <si>
    <t>min. 250 W</t>
  </si>
  <si>
    <t>0 až 120 V</t>
  </si>
  <si>
    <t>vstupní proud</t>
  </si>
  <si>
    <t>0 až 60 A</t>
  </si>
  <si>
    <t>rozlišení napětí</t>
  </si>
  <si>
    <t>rozlišení proudu</t>
  </si>
  <si>
    <t>nastavení odporu</t>
  </si>
  <si>
    <r>
      <t xml:space="preserve">0,05 </t>
    </r>
    <r>
      <rPr>
        <sz val="11"/>
        <color theme="1"/>
        <rFont val="Calibri"/>
        <family val="2"/>
      </rPr>
      <t>Ω až 7,5 kΩ</t>
    </r>
  </si>
  <si>
    <t>rozlišení výkonu</t>
  </si>
  <si>
    <t>počet analogových kanálů</t>
  </si>
  <si>
    <t>počet digitálních kanálů</t>
  </si>
  <si>
    <t>2</t>
  </si>
  <si>
    <t>min. 6,5" barevný displej, min. 640x480 pixelů</t>
  </si>
  <si>
    <t>max.  390 mm x 220 mm x 152 mm</t>
  </si>
  <si>
    <t>max. 285 mm x 175 mm x 140 mm</t>
  </si>
  <si>
    <t>GPIB rozhraní pro stolní multimetr</t>
  </si>
  <si>
    <t>AD převodník</t>
  </si>
  <si>
    <t>min. 10 bitů</t>
  </si>
  <si>
    <t>min. 200 MHz</t>
  </si>
  <si>
    <t>min. 10,1" kapacitní dotykový, min. 1280x800 pixelů</t>
  </si>
  <si>
    <t>minimální vstupní citlivost</t>
  </si>
  <si>
    <t>1 mV/div</t>
  </si>
  <si>
    <t>generátor</t>
  </si>
  <si>
    <t>1 ARB, 4-bit generátor</t>
  </si>
  <si>
    <t>USB host s MTP, LAN s web serverem pro vzdálený přístup</t>
  </si>
  <si>
    <t xml:space="preserve">Osciloskop pro smíšené signály 4 kanálový </t>
  </si>
  <si>
    <t>Osciloskop pro smíšené signály 2 kanálový</t>
  </si>
  <si>
    <t>min. 8 bitů</t>
  </si>
  <si>
    <t>4-bit pattern generátor</t>
  </si>
  <si>
    <t>přesnost časové základy</t>
  </si>
  <si>
    <t>max. 50 ppm</t>
  </si>
  <si>
    <t>min. 8</t>
  </si>
  <si>
    <t>max. paměť dig. Kanálů</t>
  </si>
  <si>
    <t>10 Msample</t>
  </si>
  <si>
    <t>USB, 1Gbit ethernet</t>
  </si>
  <si>
    <t>kompatibilní s</t>
  </si>
  <si>
    <t>min. 2 m</t>
  </si>
  <si>
    <t>elektronická zátěž</t>
  </si>
  <si>
    <t>stolní AC zdroj</t>
  </si>
  <si>
    <t>Analyzátor výkonu</t>
  </si>
  <si>
    <t>RS-232, USB, GPIB (IEEE-488)</t>
  </si>
  <si>
    <t>numerická klávesnice na předním panelu</t>
  </si>
  <si>
    <t>módy</t>
  </si>
  <si>
    <t>CC/CV/CR/CW</t>
  </si>
  <si>
    <t>rozlišení měření</t>
  </si>
  <si>
    <t>min. 1 mV / 0,1 mA</t>
  </si>
  <si>
    <t>±(0.2%+0.2% FS)</t>
  </si>
  <si>
    <t>přesnost</t>
  </si>
  <si>
    <t>výstupní proud (rms) AC</t>
  </si>
  <si>
    <t>výstupní proud DC</t>
  </si>
  <si>
    <t>min. 4 A</t>
  </si>
  <si>
    <t>stolní RLC měřič</t>
  </si>
  <si>
    <t>min. 3,5" barevný LCD</t>
  </si>
  <si>
    <t>Základní přesnost</t>
  </si>
  <si>
    <t>rozsah měření rezistence</t>
  </si>
  <si>
    <t>rozsah měření kapacity</t>
  </si>
  <si>
    <t>rozsah měření indukce</t>
  </si>
  <si>
    <t>frekvence měření</t>
  </si>
  <si>
    <t>10 Hz až 2 kHz</t>
  </si>
  <si>
    <t>DC biasové napětí</t>
  </si>
  <si>
    <t>±2.5V</t>
  </si>
  <si>
    <t>max. 99,9999 Mohm</t>
  </si>
  <si>
    <t>max. 9,99999 kH</t>
  </si>
  <si>
    <t>max. 9,99999 F</t>
  </si>
  <si>
    <t xml:space="preserve">max. 265 mm (Š) x 107 mm (V) x 312 mm (H) </t>
  </si>
  <si>
    <t>RS-232, USB host</t>
  </si>
  <si>
    <t>min. 100</t>
  </si>
  <si>
    <t>Keysight 34460A, 34470A, 34461A a 34401A</t>
  </si>
  <si>
    <t>ruční anemometr</t>
  </si>
  <si>
    <t>měřicí rozsah tlaku</t>
  </si>
  <si>
    <t>-4000 Pa až +4000 Pa</t>
  </si>
  <si>
    <t>měřicí rozsah rychlosti</t>
  </si>
  <si>
    <t>1 až 80 m/s</t>
  </si>
  <si>
    <t>měřicí rozsah objemového toku</t>
  </si>
  <si>
    <t>0 až 99,999 m3/h</t>
  </si>
  <si>
    <t>měřicí rozsah teploty</t>
  </si>
  <si>
    <t>0 až 50 stupňů Celsia</t>
  </si>
  <si>
    <t>rozlišení tlaku</t>
  </si>
  <si>
    <t>rozlišení rychlosti</t>
  </si>
  <si>
    <t>rozlišení objemového toku</t>
  </si>
  <si>
    <t>rozlišení teploty</t>
  </si>
  <si>
    <t>počet uložených hodnot</t>
  </si>
  <si>
    <t>minimálně 99</t>
  </si>
  <si>
    <t>mechanické provedení</t>
  </si>
  <si>
    <t>ruční měřicí přístroj</t>
  </si>
  <si>
    <t>IP krytí</t>
  </si>
  <si>
    <t>IP40</t>
  </si>
  <si>
    <t>napájení</t>
  </si>
  <si>
    <t>4 AA baterie</t>
  </si>
  <si>
    <t>stolní napájecí zdroj</t>
  </si>
  <si>
    <t>stolní napájecí zdroj laboratorní</t>
  </si>
  <si>
    <t>min. 150 W</t>
  </si>
  <si>
    <t>0 až 30 V</t>
  </si>
  <si>
    <t>min. 5</t>
  </si>
  <si>
    <t>max. 110 x 156 x 260 mm</t>
  </si>
  <si>
    <r>
      <t>≤</t>
    </r>
    <r>
      <rPr>
        <sz val="9.35"/>
        <color theme="1"/>
        <rFont val="Calibri"/>
        <family val="2"/>
      </rPr>
      <t>0,01% + 3 mV</t>
    </r>
  </si>
  <si>
    <r>
      <t>≤</t>
    </r>
    <r>
      <rPr>
        <sz val="9.35"/>
        <color theme="1"/>
        <rFont val="Calibri"/>
        <family val="2"/>
      </rPr>
      <t>0,01% + 10 mA</t>
    </r>
  </si>
  <si>
    <t>stolní napájecí zdroj labRobotiky</t>
  </si>
  <si>
    <t>Napájecí adaptér zásuvkový 1</t>
  </si>
  <si>
    <t>počet výstupů</t>
  </si>
  <si>
    <t>výstupní výkon</t>
  </si>
  <si>
    <t>dodáno se síťovým kabelem</t>
  </si>
  <si>
    <t>výstupní konektor</t>
  </si>
  <si>
    <t>libovolný nebo otevřený konec</t>
  </si>
  <si>
    <t>délka výstupního kabelu</t>
  </si>
  <si>
    <t>min. 1m</t>
  </si>
  <si>
    <t>vyhovuje standardu</t>
  </si>
  <si>
    <t>CEC 2008 a EISA 2007</t>
  </si>
  <si>
    <t>Napájecí adaptér zásuvkový 2</t>
  </si>
  <si>
    <t>Napájecí adaptér zásuvkový 3</t>
  </si>
  <si>
    <t>Napájecí adaptér zásuvkový 4</t>
  </si>
  <si>
    <t>3.3V</t>
  </si>
  <si>
    <t>dodáno s napájecím kabelem</t>
  </si>
  <si>
    <t>5V</t>
  </si>
  <si>
    <t>vstupní napětí AC rozsah</t>
  </si>
  <si>
    <t>alespoň 90 až 260 V</t>
  </si>
  <si>
    <t>12V</t>
  </si>
  <si>
    <t>24V</t>
  </si>
  <si>
    <t>vstupní napětí AC 230 V</t>
  </si>
  <si>
    <t>provedení</t>
  </si>
  <si>
    <t>proudová ochrana</t>
  </si>
  <si>
    <t>element emitující červené světlo</t>
  </si>
  <si>
    <t>krytí</t>
  </si>
  <si>
    <t>IP67</t>
  </si>
  <si>
    <t>výstup snímače</t>
  </si>
  <si>
    <t>NPN</t>
  </si>
  <si>
    <t>snímací rozsah</t>
  </si>
  <si>
    <t>do 3m</t>
  </si>
  <si>
    <t>napájecí napští DC min</t>
  </si>
  <si>
    <t>napájecí napští DC max</t>
  </si>
  <si>
    <t>100mA</t>
  </si>
  <si>
    <t>fotoelektrický senzor pro optickou bránu</t>
  </si>
  <si>
    <t>určeno pro nasazení s odrazkou</t>
  </si>
  <si>
    <t>umožňuje snímání průhledných materiálů</t>
  </si>
  <si>
    <t>ne</t>
  </si>
  <si>
    <t>fotoelektrický retroreflektivní senzor určený pro sestavení optické brány</t>
  </si>
  <si>
    <t>obsahuje polarizační filtr</t>
  </si>
  <si>
    <t>Příloha č. 1e - Technická specifikace - část 5: laboratorní zdroje a analyzátory</t>
  </si>
  <si>
    <t>40.000,- Kč bez DPH</t>
  </si>
  <si>
    <t>8.500,- bez DPH</t>
  </si>
  <si>
    <t>2.850,- Kč bez bez DPH</t>
  </si>
  <si>
    <t>64.500,- Kč bez DPH</t>
  </si>
  <si>
    <t>112.500,- Kč bez DPH</t>
  </si>
  <si>
    <t>26.400,- Kč bez DPH</t>
  </si>
  <si>
    <t>45.000,- Kč bez DPH</t>
  </si>
  <si>
    <t>33.100,- Kč bez DPH</t>
  </si>
  <si>
    <t>2.200,- Kč bez DPH</t>
  </si>
  <si>
    <t>37.200,- Kč bez DPH</t>
  </si>
  <si>
    <t>87.600,- Kč bez DPH</t>
  </si>
  <si>
    <t>3.200,- Kč bez DPH</t>
  </si>
  <si>
    <t>22.300,- Kč bez DPH</t>
  </si>
  <si>
    <t>17.700,- Kč bez DPH</t>
  </si>
  <si>
    <t>780,- Kč bez DPH</t>
  </si>
  <si>
    <t>1.000,- Kč bez DPH</t>
  </si>
  <si>
    <t>1.650,- Kč bez DPH</t>
  </si>
  <si>
    <t>2.100,- Kč bez DPH</t>
  </si>
  <si>
    <t>max. 0,1 mV</t>
  </si>
  <si>
    <t>max. 10 mW</t>
  </si>
  <si>
    <t>max. 0,1 mA</t>
  </si>
  <si>
    <t>max. 10 mV napětí, max. 1 mA proud</t>
  </si>
  <si>
    <t>min. 240 V AC</t>
  </si>
  <si>
    <t>min. 280 V AC</t>
  </si>
  <si>
    <t>min. 316 stupňů</t>
  </si>
  <si>
    <t>min. 0,05%</t>
  </si>
  <si>
    <t>max. 0,1% měřené hodnoty</t>
  </si>
  <si>
    <t>min. 100 MHz</t>
  </si>
  <si>
    <t>min. 2 GSPS</t>
  </si>
  <si>
    <t>min. 4</t>
  </si>
  <si>
    <t>min. 16</t>
  </si>
  <si>
    <t>min. 1,25 GSPS</t>
  </si>
  <si>
    <t>max. 0,05%</t>
  </si>
  <si>
    <t>max. 1 Pa</t>
  </si>
  <si>
    <t>max. 1 fpm</t>
  </si>
  <si>
    <t>max. 1 m3/h</t>
  </si>
  <si>
    <t>max. 0,1 stupně Celsia</t>
  </si>
  <si>
    <t>min. 8W</t>
  </si>
  <si>
    <t>min. 2.5A</t>
  </si>
  <si>
    <t>min. 20W</t>
  </si>
  <si>
    <t>min. 4A</t>
  </si>
  <si>
    <t>min. 60W</t>
  </si>
  <si>
    <t>min. 5A</t>
  </si>
  <si>
    <t>min. 120W</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</si>
</sst>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sz val="11"/>
      <color theme="1"/>
      <name val="Calibri"/>
      <family val="2"/>
    </font>
    <font>
      <sz val="9.35"/>
      <color theme="1"/>
      <name val="Calibri"/>
      <family val="2"/>
    </font>
    <font>
      <u val="single"/>
      <sz val="11"/>
      <color theme="10"/>
      <name val="Calibri"/>
      <family val="2"/>
      <scheme val="minor"/>
    </font>
    <font>
      <u val="single"/>
      <sz val="11"/>
      <color theme="11"/>
      <name val="Calibri"/>
      <family val="2"/>
      <scheme val="minor"/>
    </font>
    <font>
      <sz val="11"/>
      <name val="Calibri"/>
      <family val="2"/>
      <scheme val="minor"/>
    </font>
    <font>
      <sz val="11"/>
      <name val="Calibri"/>
      <family val="2"/>
    </font>
  </fonts>
  <fills count="12">
    <fill>
      <patternFill/>
    </fill>
    <fill>
      <patternFill patternType="gray125"/>
    </fill>
    <fill>
      <patternFill patternType="solid">
        <fgColor theme="5" tint="-0.24997000396251678"/>
        <bgColor indexed="64"/>
      </patternFill>
    </fill>
    <fill>
      <patternFill patternType="solid">
        <fgColor theme="0" tint="-0.4999699890613556"/>
        <bgColor indexed="64"/>
      </patternFill>
    </fill>
    <fill>
      <patternFill patternType="solid">
        <fgColor rgb="FF92D050"/>
        <bgColor indexed="64"/>
      </patternFill>
    </fill>
    <fill>
      <patternFill patternType="solid">
        <fgColor rgb="FFFFFF00"/>
        <bgColor indexed="64"/>
      </patternFill>
    </fill>
    <fill>
      <patternFill patternType="solid">
        <fgColor rgb="FFFF9900"/>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7" tint="-0.24997000396251678"/>
        <bgColor indexed="64"/>
      </patternFill>
    </fill>
  </fills>
  <borders count="15">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top/>
      <bottom/>
    </border>
    <border>
      <left/>
      <right/>
      <top/>
      <bottom style="thin"/>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7">
    <xf numFmtId="0" fontId="0" fillId="0" borderId="0" xfId="0"/>
    <xf numFmtId="0" fontId="2" fillId="0" borderId="0" xfId="0" applyFont="1"/>
    <xf numFmtId="0" fontId="5" fillId="0" borderId="0" xfId="0" applyFont="1" applyAlignment="1">
      <alignment horizontal="left" vertical="center" indent="6"/>
    </xf>
    <xf numFmtId="0" fontId="0" fillId="0" borderId="0" xfId="0" applyAlignment="1">
      <alignment horizontal="left"/>
    </xf>
    <xf numFmtId="0" fontId="0" fillId="0" borderId="0" xfId="0" applyFill="1" applyAlignment="1">
      <alignment horizontal="left"/>
    </xf>
    <xf numFmtId="0" fontId="2" fillId="0" borderId="1" xfId="0" applyFont="1" applyBorder="1" applyAlignment="1">
      <alignment horizontal="right"/>
    </xf>
    <xf numFmtId="0" fontId="0" fillId="0" borderId="2" xfId="0" applyBorder="1"/>
    <xf numFmtId="3" fontId="2" fillId="0" borderId="3" xfId="0" applyNumberFormat="1" applyFont="1" applyBorder="1"/>
    <xf numFmtId="0" fontId="2" fillId="2" borderId="4" xfId="0" applyFont="1" applyFill="1" applyBorder="1" applyAlignment="1">
      <alignment horizontal="center"/>
    </xf>
    <xf numFmtId="0" fontId="2" fillId="3" borderId="5" xfId="0" applyFont="1" applyFill="1" applyBorder="1" applyAlignment="1">
      <alignment horizontal="center"/>
    </xf>
    <xf numFmtId="0" fontId="2" fillId="2" borderId="6" xfId="0" applyFont="1" applyFill="1" applyBorder="1" applyAlignment="1">
      <alignment horizontal="center"/>
    </xf>
    <xf numFmtId="0" fontId="0" fillId="4" borderId="5" xfId="0" applyFill="1" applyBorder="1"/>
    <xf numFmtId="0" fontId="0" fillId="5" borderId="5" xfId="0" applyFill="1" applyBorder="1" applyProtection="1">
      <protection locked="0"/>
    </xf>
    <xf numFmtId="3" fontId="0" fillId="6" borderId="5" xfId="0" applyNumberFormat="1" applyFill="1" applyBorder="1" applyProtection="1">
      <protection locked="0"/>
    </xf>
    <xf numFmtId="0" fontId="0" fillId="6" borderId="5" xfId="0" applyFill="1" applyBorder="1" applyAlignment="1">
      <alignment horizontal="center"/>
    </xf>
    <xf numFmtId="3" fontId="0" fillId="6" borderId="5" xfId="0" applyNumberFormat="1" applyFill="1" applyBorder="1"/>
    <xf numFmtId="0" fontId="0" fillId="4" borderId="5" xfId="0" applyFill="1" applyBorder="1" applyAlignment="1">
      <alignment wrapText="1"/>
    </xf>
    <xf numFmtId="0" fontId="0" fillId="7" borderId="0" xfId="0" applyFill="1" applyBorder="1" applyAlignment="1">
      <alignment horizontal="center"/>
    </xf>
    <xf numFmtId="0" fontId="0" fillId="7" borderId="7" xfId="0" applyFill="1" applyBorder="1" applyAlignment="1">
      <alignment horizontal="center"/>
    </xf>
    <xf numFmtId="3" fontId="0" fillId="7" borderId="6" xfId="0" applyNumberFormat="1" applyFill="1" applyBorder="1" applyProtection="1">
      <protection locked="0"/>
    </xf>
    <xf numFmtId="3" fontId="0" fillId="7" borderId="8" xfId="0" applyNumberFormat="1" applyFill="1" applyBorder="1"/>
    <xf numFmtId="3" fontId="0" fillId="7" borderId="9" xfId="0" applyNumberFormat="1" applyFill="1" applyBorder="1" applyProtection="1">
      <protection locked="0"/>
    </xf>
    <xf numFmtId="3" fontId="0" fillId="7" borderId="10" xfId="0" applyNumberFormat="1" applyFill="1" applyBorder="1"/>
    <xf numFmtId="0" fontId="0" fillId="0" borderId="5" xfId="0" applyFill="1" applyBorder="1" applyAlignment="1">
      <alignment vertical="center"/>
    </xf>
    <xf numFmtId="0" fontId="2" fillId="2" borderId="5" xfId="0" applyFont="1" applyFill="1" applyBorder="1" applyAlignment="1">
      <alignment horizontal="center" vertical="top"/>
    </xf>
    <xf numFmtId="0" fontId="2" fillId="0" borderId="5" xfId="0" applyFont="1" applyFill="1" applyBorder="1" applyAlignment="1">
      <alignment vertical="center"/>
    </xf>
    <xf numFmtId="0" fontId="2" fillId="4" borderId="5" xfId="0" applyFont="1" applyFill="1" applyBorder="1"/>
    <xf numFmtId="3" fontId="0" fillId="6" borderId="6" xfId="0" applyNumberFormat="1" applyFill="1" applyBorder="1" applyProtection="1">
      <protection locked="0"/>
    </xf>
    <xf numFmtId="0" fontId="0" fillId="6" borderId="0" xfId="0" applyFill="1" applyBorder="1" applyAlignment="1">
      <alignment horizontal="center"/>
    </xf>
    <xf numFmtId="3" fontId="0" fillId="6" borderId="8" xfId="0" applyNumberFormat="1" applyFill="1" applyBorder="1"/>
    <xf numFmtId="49" fontId="0" fillId="4" borderId="5" xfId="0" applyNumberFormat="1" applyFill="1" applyBorder="1"/>
    <xf numFmtId="49" fontId="0" fillId="4" borderId="5" xfId="0" applyNumberFormat="1" applyFill="1" applyBorder="1" applyAlignment="1">
      <alignment wrapText="1"/>
    </xf>
    <xf numFmtId="0" fontId="0" fillId="0" borderId="5" xfId="0" applyFill="1" applyBorder="1" applyAlignment="1">
      <alignment vertical="center" wrapText="1"/>
    </xf>
    <xf numFmtId="0" fontId="6" fillId="4" borderId="5" xfId="0" applyFont="1" applyFill="1" applyBorder="1"/>
    <xf numFmtId="0" fontId="6" fillId="4" borderId="5" xfId="0" applyFont="1" applyFill="1" applyBorder="1" applyAlignment="1">
      <alignment wrapText="1"/>
    </xf>
    <xf numFmtId="49" fontId="0" fillId="0" borderId="0" xfId="0" applyNumberFormat="1"/>
    <xf numFmtId="49" fontId="2" fillId="4" borderId="5" xfId="0" applyNumberFormat="1" applyFont="1" applyFill="1" applyBorder="1"/>
    <xf numFmtId="49" fontId="6" fillId="4" borderId="5" xfId="0" applyNumberFormat="1" applyFont="1" applyFill="1" applyBorder="1" applyAlignment="1">
      <alignment wrapText="1"/>
    </xf>
    <xf numFmtId="3" fontId="0" fillId="7" borderId="0" xfId="0" applyNumberFormat="1" applyFill="1" applyBorder="1"/>
    <xf numFmtId="3" fontId="0" fillId="6" borderId="3" xfId="0" applyNumberFormat="1" applyFill="1" applyBorder="1" applyProtection="1">
      <protection locked="0"/>
    </xf>
    <xf numFmtId="0" fontId="0" fillId="5" borderId="1" xfId="0" applyFill="1" applyBorder="1" applyProtection="1">
      <protection locked="0"/>
    </xf>
    <xf numFmtId="0" fontId="0" fillId="5" borderId="6" xfId="0" applyFill="1" applyBorder="1" applyAlignment="1" applyProtection="1">
      <alignment horizontal="left" vertical="top" wrapText="1"/>
      <protection locked="0"/>
    </xf>
    <xf numFmtId="0" fontId="0" fillId="8" borderId="0" xfId="0" applyFill="1" applyBorder="1"/>
    <xf numFmtId="3" fontId="0" fillId="6" borderId="11" xfId="0" applyNumberFormat="1" applyFill="1" applyBorder="1" applyProtection="1">
      <protection locked="0"/>
    </xf>
    <xf numFmtId="0" fontId="0" fillId="6" borderId="12" xfId="0" applyFill="1" applyBorder="1" applyAlignment="1">
      <alignment horizontal="center"/>
    </xf>
    <xf numFmtId="0" fontId="0" fillId="8" borderId="7" xfId="0" applyFill="1" applyBorder="1"/>
    <xf numFmtId="3" fontId="0" fillId="6" borderId="1" xfId="0" applyNumberFormat="1" applyFill="1" applyBorder="1"/>
    <xf numFmtId="3" fontId="0" fillId="6" borderId="12" xfId="0" applyNumberFormat="1" applyFill="1" applyBorder="1"/>
    <xf numFmtId="0" fontId="0" fillId="5" borderId="6" xfId="0" applyFill="1" applyBorder="1" applyAlignment="1" applyProtection="1">
      <alignment horizontal="left"/>
      <protection locked="0"/>
    </xf>
    <xf numFmtId="0" fontId="0" fillId="8" borderId="6" xfId="0" applyFill="1" applyBorder="1" applyProtection="1">
      <protection locked="0"/>
    </xf>
    <xf numFmtId="0" fontId="0" fillId="5" borderId="9" xfId="0" applyFill="1" applyBorder="1" applyAlignment="1" applyProtection="1">
      <alignment horizontal="left"/>
      <protection locked="0"/>
    </xf>
    <xf numFmtId="0" fontId="0" fillId="8" borderId="9" xfId="0" applyFill="1" applyBorder="1" applyProtection="1">
      <protection locked="0"/>
    </xf>
    <xf numFmtId="0" fontId="0" fillId="5" borderId="4" xfId="0" applyFill="1" applyBorder="1" applyAlignment="1" applyProtection="1">
      <alignment horizontal="left" vertical="top" wrapText="1"/>
      <protection locked="0"/>
    </xf>
    <xf numFmtId="0" fontId="10" fillId="9" borderId="5" xfId="0" applyFont="1" applyFill="1" applyBorder="1" applyAlignment="1">
      <alignment vertical="center"/>
    </xf>
    <xf numFmtId="49" fontId="10" fillId="4" borderId="5" xfId="0" applyNumberFormat="1" applyFont="1" applyFill="1" applyBorder="1" applyAlignment="1">
      <alignment wrapText="1"/>
    </xf>
    <xf numFmtId="0" fontId="10" fillId="4" borderId="5" xfId="0" applyFont="1" applyFill="1" applyBorder="1" applyAlignment="1">
      <alignment wrapText="1"/>
    </xf>
    <xf numFmtId="0" fontId="10" fillId="9" borderId="5" xfId="0" applyFont="1" applyFill="1" applyBorder="1" applyAlignment="1">
      <alignment vertical="center" wrapText="1"/>
    </xf>
    <xf numFmtId="49" fontId="10" fillId="4" borderId="5" xfId="0" applyNumberFormat="1" applyFont="1" applyFill="1" applyBorder="1"/>
    <xf numFmtId="0" fontId="10" fillId="0" borderId="5" xfId="0" applyFont="1" applyFill="1" applyBorder="1" applyAlignment="1">
      <alignment vertical="center"/>
    </xf>
    <xf numFmtId="49" fontId="11" fillId="4" borderId="5" xfId="0" applyNumberFormat="1" applyFont="1" applyFill="1" applyBorder="1" applyAlignment="1">
      <alignment wrapText="1"/>
    </xf>
    <xf numFmtId="0" fontId="0" fillId="0" borderId="0" xfId="0" applyProtection="1">
      <protection locked="0"/>
    </xf>
    <xf numFmtId="0" fontId="0" fillId="10" borderId="8" xfId="0" applyFill="1" applyBorder="1" applyAlignment="1">
      <alignment horizontal="left" vertical="top"/>
    </xf>
    <xf numFmtId="0" fontId="0" fillId="5" borderId="4"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2" fillId="10" borderId="5" xfId="0" applyFont="1" applyFill="1" applyBorder="1" applyAlignment="1">
      <alignment horizontal="left" vertical="top" wrapText="1"/>
    </xf>
    <xf numFmtId="0" fontId="2" fillId="10" borderId="5" xfId="0" applyFont="1" applyFill="1" applyBorder="1" applyAlignment="1">
      <alignment horizontal="left" vertical="top"/>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3" borderId="5" xfId="0" applyFont="1" applyFill="1" applyBorder="1" applyAlignment="1">
      <alignment horizontal="center" vertical="top"/>
    </xf>
    <xf numFmtId="0" fontId="2" fillId="3" borderId="5" xfId="0" applyFont="1" applyFill="1" applyBorder="1" applyAlignment="1">
      <alignment horizontal="center"/>
    </xf>
    <xf numFmtId="0" fontId="0" fillId="3" borderId="5" xfId="0" applyFill="1" applyBorder="1" applyAlignment="1">
      <alignment horizontal="center"/>
    </xf>
    <xf numFmtId="0" fontId="4" fillId="0" borderId="0" xfId="0" applyFont="1" applyAlignment="1">
      <alignment horizontal="left" wrapText="1"/>
    </xf>
    <xf numFmtId="0" fontId="2" fillId="11" borderId="5" xfId="0" applyFont="1" applyFill="1" applyBorder="1" applyAlignment="1">
      <alignment horizontal="left"/>
    </xf>
    <xf numFmtId="0" fontId="0" fillId="4" borderId="5" xfId="0" applyFill="1" applyBorder="1" applyAlignment="1">
      <alignment horizontal="left" vertical="top" wrapText="1"/>
    </xf>
    <xf numFmtId="0" fontId="0" fillId="5" borderId="5" xfId="0" applyFill="1" applyBorder="1" applyAlignment="1" applyProtection="1">
      <alignment horizontal="left" vertical="top"/>
      <protection locked="0"/>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2" fillId="3" borderId="4"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0" xfId="0" applyFont="1" applyAlignment="1">
      <alignment horizontal="left"/>
    </xf>
    <xf numFmtId="0" fontId="2" fillId="10" borderId="4" xfId="0" applyFont="1" applyFill="1" applyBorder="1" applyAlignment="1">
      <alignment horizontal="left" vertical="top" wrapText="1"/>
    </xf>
    <xf numFmtId="0" fontId="2" fillId="10" borderId="13" xfId="0" applyFont="1" applyFill="1" applyBorder="1" applyAlignment="1">
      <alignment horizontal="left" vertical="top" wrapText="1"/>
    </xf>
    <xf numFmtId="0" fontId="2" fillId="10" borderId="14"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Použitý 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abSelected="1" zoomScale="85" zoomScaleNormal="85" zoomScaleSheetLayoutView="85" zoomScalePageLayoutView="85" workbookViewId="0" topLeftCell="A1">
      <pane xSplit="1" ySplit="14" topLeftCell="B15" activePane="bottomRight" state="frozen"/>
      <selection pane="topRight" activeCell="B1" sqref="B1"/>
      <selection pane="bottomLeft" activeCell="A15" sqref="A15"/>
      <selection pane="bottomRight" activeCell="J247" sqref="J247"/>
    </sheetView>
  </sheetViews>
  <sheetFormatPr defaultColWidth="8.8515625" defaultRowHeight="15"/>
  <cols>
    <col min="1" max="1" width="41.7109375" style="0" customWidth="1"/>
    <col min="2" max="2" width="40.28125" style="0" bestFit="1" customWidth="1"/>
    <col min="3" max="3" width="66.28125" style="0" customWidth="1"/>
    <col min="4" max="4" width="31.8515625" style="0" customWidth="1"/>
    <col min="5" max="5" width="24.28125" style="0" customWidth="1"/>
    <col min="6" max="6" width="14.421875" style="0" customWidth="1"/>
    <col min="7" max="7" width="10.00390625" style="0" customWidth="1"/>
    <col min="8" max="8" width="14.28125" style="0" customWidth="1"/>
  </cols>
  <sheetData>
    <row r="1" spans="1:3" ht="18.75">
      <c r="A1" s="83" t="s">
        <v>267</v>
      </c>
      <c r="B1" s="83"/>
      <c r="C1" s="83"/>
    </row>
    <row r="2" ht="15">
      <c r="A2" s="1"/>
    </row>
    <row r="3" spans="1:4" ht="15.75">
      <c r="A3" s="74" t="s">
        <v>20</v>
      </c>
      <c r="B3" s="74"/>
      <c r="C3" s="74"/>
      <c r="D3" s="74"/>
    </row>
    <row r="4" ht="15">
      <c r="A4" s="1"/>
    </row>
    <row r="5" spans="1:8" ht="15">
      <c r="A5" s="75" t="s">
        <v>18</v>
      </c>
      <c r="B5" s="75"/>
      <c r="C5" s="75"/>
      <c r="D5" s="75" t="s">
        <v>0</v>
      </c>
      <c r="E5" s="75"/>
      <c r="F5" s="75"/>
      <c r="G5" s="75"/>
      <c r="H5" s="75"/>
    </row>
    <row r="6" spans="1:8" ht="15" customHeight="1">
      <c r="A6" s="76" t="s">
        <v>1</v>
      </c>
      <c r="B6" s="76"/>
      <c r="C6" s="76"/>
      <c r="D6" s="77"/>
      <c r="E6" s="77"/>
      <c r="F6" s="77"/>
      <c r="G6" s="77"/>
      <c r="H6" s="77"/>
    </row>
    <row r="7" spans="1:8" ht="15">
      <c r="A7" s="76" t="s">
        <v>2</v>
      </c>
      <c r="B7" s="76"/>
      <c r="C7" s="76"/>
      <c r="D7" s="77"/>
      <c r="E7" s="77"/>
      <c r="F7" s="77"/>
      <c r="G7" s="77"/>
      <c r="H7" s="77"/>
    </row>
    <row r="8" spans="1:8" ht="15">
      <c r="A8" s="78" t="s">
        <v>3</v>
      </c>
      <c r="B8" s="79"/>
      <c r="C8" s="80"/>
      <c r="D8" s="77"/>
      <c r="E8" s="77"/>
      <c r="F8" s="77"/>
      <c r="G8" s="77"/>
      <c r="H8" s="77"/>
    </row>
    <row r="9" spans="1:8" ht="30" customHeight="1">
      <c r="A9" s="78" t="s">
        <v>4</v>
      </c>
      <c r="B9" s="79"/>
      <c r="C9" s="80"/>
      <c r="D9" s="77"/>
      <c r="E9" s="77"/>
      <c r="F9" s="77"/>
      <c r="G9" s="77"/>
      <c r="H9" s="77"/>
    </row>
    <row r="10" spans="1:8" ht="15">
      <c r="A10" s="76" t="s">
        <v>5</v>
      </c>
      <c r="B10" s="76"/>
      <c r="C10" s="76"/>
      <c r="D10" s="77"/>
      <c r="E10" s="77"/>
      <c r="F10" s="77"/>
      <c r="G10" s="77"/>
      <c r="H10" s="77"/>
    </row>
    <row r="11" ht="15">
      <c r="A11" s="1"/>
    </row>
    <row r="12" spans="1:8" ht="15">
      <c r="A12" s="2"/>
      <c r="B12" s="3"/>
      <c r="C12" s="3"/>
      <c r="D12" s="4"/>
      <c r="E12" s="4"/>
      <c r="F12" s="5" t="s">
        <v>6</v>
      </c>
      <c r="G12" s="6"/>
      <c r="H12" s="7">
        <f>SUM(H15:H276)</f>
        <v>0</v>
      </c>
    </row>
    <row r="13" spans="1:8" ht="15" customHeight="1">
      <c r="A13" s="71" t="s">
        <v>7</v>
      </c>
      <c r="B13" s="72" t="s">
        <v>8</v>
      </c>
      <c r="C13" s="73"/>
      <c r="D13" s="69" t="s">
        <v>9</v>
      </c>
      <c r="E13" s="24" t="s">
        <v>10</v>
      </c>
      <c r="F13" s="8" t="s">
        <v>11</v>
      </c>
      <c r="G13" s="81" t="s">
        <v>16</v>
      </c>
      <c r="H13" s="67" t="s">
        <v>17</v>
      </c>
    </row>
    <row r="14" spans="1:8" ht="15">
      <c r="A14" s="71"/>
      <c r="B14" s="9" t="s">
        <v>12</v>
      </c>
      <c r="C14" s="9" t="s">
        <v>13</v>
      </c>
      <c r="D14" s="70"/>
      <c r="E14" s="24" t="s">
        <v>14</v>
      </c>
      <c r="F14" s="10" t="s">
        <v>15</v>
      </c>
      <c r="G14" s="82"/>
      <c r="H14" s="68"/>
    </row>
    <row r="15" spans="1:8" ht="15">
      <c r="A15" s="65" t="s">
        <v>167</v>
      </c>
      <c r="B15" s="25" t="s">
        <v>19</v>
      </c>
      <c r="C15" s="26" t="s">
        <v>268</v>
      </c>
      <c r="D15" s="12"/>
      <c r="E15" s="62"/>
      <c r="F15" s="13"/>
      <c r="G15" s="14">
        <v>1</v>
      </c>
      <c r="H15" s="15">
        <f>F15*G15</f>
        <v>0</v>
      </c>
    </row>
    <row r="16" spans="1:8" ht="15">
      <c r="A16" s="65"/>
      <c r="B16" s="23" t="s">
        <v>129</v>
      </c>
      <c r="C16" s="11" t="s">
        <v>130</v>
      </c>
      <c r="D16" s="12"/>
      <c r="E16" s="63"/>
      <c r="F16" s="27"/>
      <c r="G16" s="28"/>
      <c r="H16" s="29"/>
    </row>
    <row r="17" spans="1:8" ht="15">
      <c r="A17" s="66"/>
      <c r="B17" s="23" t="s">
        <v>61</v>
      </c>
      <c r="C17" s="11" t="s">
        <v>131</v>
      </c>
      <c r="D17" s="12"/>
      <c r="E17" s="63"/>
      <c r="F17" s="19"/>
      <c r="G17" s="17"/>
      <c r="H17" s="20"/>
    </row>
    <row r="18" spans="1:8" ht="15">
      <c r="A18" s="66"/>
      <c r="B18" s="23" t="s">
        <v>132</v>
      </c>
      <c r="C18" s="11" t="s">
        <v>133</v>
      </c>
      <c r="D18" s="12"/>
      <c r="E18" s="63"/>
      <c r="F18" s="19"/>
      <c r="G18" s="17"/>
      <c r="H18" s="20"/>
    </row>
    <row r="19" spans="1:8" ht="15">
      <c r="A19" s="66"/>
      <c r="B19" s="53" t="s">
        <v>134</v>
      </c>
      <c r="C19" s="55" t="s">
        <v>286</v>
      </c>
      <c r="D19" s="12"/>
      <c r="E19" s="63"/>
      <c r="F19" s="19"/>
      <c r="G19" s="17"/>
      <c r="H19" s="20"/>
    </row>
    <row r="20" spans="1:8" ht="15">
      <c r="A20" s="66"/>
      <c r="B20" s="53" t="s">
        <v>135</v>
      </c>
      <c r="C20" s="55" t="s">
        <v>288</v>
      </c>
      <c r="D20" s="12"/>
      <c r="E20" s="63"/>
      <c r="F20" s="19"/>
      <c r="G20" s="17"/>
      <c r="H20" s="20"/>
    </row>
    <row r="21" spans="1:8" ht="15">
      <c r="A21" s="66"/>
      <c r="B21" s="23" t="s">
        <v>136</v>
      </c>
      <c r="C21" s="16" t="s">
        <v>137</v>
      </c>
      <c r="D21" s="12"/>
      <c r="E21" s="63"/>
      <c r="F21" s="19"/>
      <c r="G21" s="17"/>
      <c r="H21" s="20"/>
    </row>
    <row r="22" spans="1:8" ht="15">
      <c r="A22" s="66"/>
      <c r="B22" s="53" t="s">
        <v>138</v>
      </c>
      <c r="C22" s="55" t="s">
        <v>287</v>
      </c>
      <c r="D22" s="12"/>
      <c r="E22" s="63"/>
      <c r="F22" s="19"/>
      <c r="G22" s="17"/>
      <c r="H22" s="20"/>
    </row>
    <row r="23" spans="1:8" ht="15">
      <c r="A23" s="66"/>
      <c r="B23" s="23" t="s">
        <v>174</v>
      </c>
      <c r="C23" s="16" t="s">
        <v>175</v>
      </c>
      <c r="D23" s="12"/>
      <c r="E23" s="63"/>
      <c r="F23" s="19"/>
      <c r="G23" s="17"/>
      <c r="H23" s="20"/>
    </row>
    <row r="24" spans="1:8" ht="15">
      <c r="A24" s="66"/>
      <c r="B24" s="23" t="s">
        <v>172</v>
      </c>
      <c r="C24" s="11" t="s">
        <v>173</v>
      </c>
      <c r="D24" s="12"/>
      <c r="E24" s="63"/>
      <c r="F24" s="19"/>
      <c r="G24" s="17"/>
      <c r="H24" s="20"/>
    </row>
    <row r="25" spans="1:8" ht="15">
      <c r="A25" s="66"/>
      <c r="B25" s="23" t="s">
        <v>98</v>
      </c>
      <c r="C25" s="16" t="s">
        <v>171</v>
      </c>
      <c r="D25" s="12"/>
      <c r="E25" s="63"/>
      <c r="F25" s="19"/>
      <c r="G25" s="17"/>
      <c r="H25" s="20"/>
    </row>
    <row r="26" spans="1:8" ht="15">
      <c r="A26" s="66"/>
      <c r="B26" s="23" t="s">
        <v>70</v>
      </c>
      <c r="C26" s="16" t="s">
        <v>170</v>
      </c>
      <c r="D26" s="12"/>
      <c r="E26" s="63"/>
      <c r="F26" s="19"/>
      <c r="G26" s="17"/>
      <c r="H26" s="20"/>
    </row>
    <row r="27" spans="1:8" ht="15">
      <c r="A27" s="66"/>
      <c r="B27" s="23" t="s">
        <v>177</v>
      </c>
      <c r="C27" s="16" t="s">
        <v>176</v>
      </c>
      <c r="D27" s="12"/>
      <c r="E27" s="63"/>
      <c r="F27" s="19"/>
      <c r="G27" s="17"/>
      <c r="H27" s="20"/>
    </row>
    <row r="28" spans="1:8" ht="15">
      <c r="A28" s="66"/>
      <c r="B28" s="23" t="s">
        <v>23</v>
      </c>
      <c r="C28" s="16" t="s">
        <v>103</v>
      </c>
      <c r="D28" s="12"/>
      <c r="E28" s="64"/>
      <c r="F28" s="21"/>
      <c r="G28" s="18"/>
      <c r="H28" s="22"/>
    </row>
    <row r="29" spans="4:5" ht="15">
      <c r="D29" s="60"/>
      <c r="E29" s="60"/>
    </row>
    <row r="30" spans="1:8" ht="15">
      <c r="A30" s="65" t="s">
        <v>219</v>
      </c>
      <c r="B30" s="25" t="s">
        <v>19</v>
      </c>
      <c r="C30" s="26" t="s">
        <v>269</v>
      </c>
      <c r="D30" s="12"/>
      <c r="E30" s="62"/>
      <c r="F30" s="13"/>
      <c r="G30" s="14">
        <v>10</v>
      </c>
      <c r="H30" s="15">
        <f>F30*G30</f>
        <v>0</v>
      </c>
    </row>
    <row r="31" spans="1:8" ht="15">
      <c r="A31" s="65"/>
      <c r="B31" s="23" t="s">
        <v>30</v>
      </c>
      <c r="C31" s="11" t="s">
        <v>37</v>
      </c>
      <c r="D31" s="12"/>
      <c r="E31" s="63"/>
      <c r="F31" s="27"/>
      <c r="G31" s="28"/>
      <c r="H31" s="29"/>
    </row>
    <row r="32" spans="1:8" ht="15">
      <c r="A32" s="66"/>
      <c r="B32" s="23" t="s">
        <v>26</v>
      </c>
      <c r="C32" s="11" t="s">
        <v>27</v>
      </c>
      <c r="D32" s="12"/>
      <c r="E32" s="63"/>
      <c r="F32" s="19"/>
      <c r="G32" s="17"/>
      <c r="H32" s="20"/>
    </row>
    <row r="33" spans="1:8" ht="15">
      <c r="A33" s="66"/>
      <c r="B33" s="23" t="s">
        <v>28</v>
      </c>
      <c r="C33" s="11" t="s">
        <v>29</v>
      </c>
      <c r="D33" s="12"/>
      <c r="E33" s="63"/>
      <c r="F33" s="19"/>
      <c r="G33" s="17"/>
      <c r="H33" s="20"/>
    </row>
    <row r="34" spans="1:8" ht="15">
      <c r="A34" s="66"/>
      <c r="B34" s="23" t="s">
        <v>31</v>
      </c>
      <c r="C34" s="31">
        <v>1</v>
      </c>
      <c r="D34" s="12"/>
      <c r="E34" s="63"/>
      <c r="F34" s="19"/>
      <c r="G34" s="17"/>
      <c r="H34" s="20"/>
    </row>
    <row r="35" spans="1:8" ht="15">
      <c r="A35" s="66"/>
      <c r="B35" s="23" t="s">
        <v>32</v>
      </c>
      <c r="C35" s="16" t="s">
        <v>33</v>
      </c>
      <c r="D35" s="12"/>
      <c r="E35" s="63"/>
      <c r="F35" s="19"/>
      <c r="G35" s="17"/>
      <c r="H35" s="20"/>
    </row>
    <row r="36" spans="1:8" ht="15">
      <c r="A36" s="66"/>
      <c r="B36" s="56" t="s">
        <v>35</v>
      </c>
      <c r="C36" s="55" t="s">
        <v>289</v>
      </c>
      <c r="D36" s="12"/>
      <c r="E36" s="63"/>
      <c r="F36" s="19"/>
      <c r="G36" s="17"/>
      <c r="H36" s="20"/>
    </row>
    <row r="37" spans="1:8" ht="30">
      <c r="A37" s="66"/>
      <c r="B37" s="32" t="s">
        <v>36</v>
      </c>
      <c r="C37" s="31" t="s">
        <v>196</v>
      </c>
      <c r="D37" s="12"/>
      <c r="E37" s="63"/>
      <c r="F37" s="19"/>
      <c r="G37" s="17"/>
      <c r="H37" s="20"/>
    </row>
    <row r="38" spans="1:8" ht="15">
      <c r="A38" s="66"/>
      <c r="B38" s="23" t="s">
        <v>25</v>
      </c>
      <c r="C38" s="16" t="s">
        <v>34</v>
      </c>
      <c r="D38" s="12"/>
      <c r="E38" s="63"/>
      <c r="F38" s="19"/>
      <c r="G38" s="17"/>
      <c r="H38" s="20"/>
    </row>
    <row r="39" spans="1:8" ht="15">
      <c r="A39" s="66"/>
      <c r="B39" s="23" t="s">
        <v>24</v>
      </c>
      <c r="C39" s="11" t="s">
        <v>88</v>
      </c>
      <c r="D39" s="12"/>
      <c r="E39" s="63"/>
      <c r="F39" s="19"/>
      <c r="G39" s="17"/>
      <c r="H39" s="20"/>
    </row>
    <row r="40" spans="1:8" ht="15">
      <c r="A40" s="66"/>
      <c r="B40" s="23" t="s">
        <v>38</v>
      </c>
      <c r="C40" s="33" t="s">
        <v>40</v>
      </c>
      <c r="D40" s="12"/>
      <c r="E40" s="63"/>
      <c r="F40" s="19"/>
      <c r="G40" s="17"/>
      <c r="H40" s="20"/>
    </row>
    <row r="41" spans="1:8" ht="15">
      <c r="A41" s="66"/>
      <c r="B41" s="23" t="s">
        <v>39</v>
      </c>
      <c r="C41" s="33" t="s">
        <v>41</v>
      </c>
      <c r="D41" s="12"/>
      <c r="E41" s="63"/>
      <c r="F41" s="19"/>
      <c r="G41" s="17"/>
      <c r="H41" s="20"/>
    </row>
    <row r="42" spans="1:8" ht="15">
      <c r="A42" s="66"/>
      <c r="B42" s="23" t="s">
        <v>42</v>
      </c>
      <c r="C42" s="34" t="s">
        <v>44</v>
      </c>
      <c r="D42" s="12"/>
      <c r="E42" s="63"/>
      <c r="F42" s="19"/>
      <c r="G42" s="17"/>
      <c r="H42" s="20"/>
    </row>
    <row r="43" spans="1:8" ht="15">
      <c r="A43" s="66"/>
      <c r="B43" s="23" t="s">
        <v>43</v>
      </c>
      <c r="C43" s="34" t="s">
        <v>45</v>
      </c>
      <c r="D43" s="12"/>
      <c r="E43" s="63"/>
      <c r="F43" s="19"/>
      <c r="G43" s="17"/>
      <c r="H43" s="20"/>
    </row>
    <row r="44" spans="1:8" ht="15">
      <c r="A44" s="66"/>
      <c r="B44" s="23" t="s">
        <v>23</v>
      </c>
      <c r="C44" s="31" t="s">
        <v>103</v>
      </c>
      <c r="D44" s="12"/>
      <c r="E44" s="64"/>
      <c r="F44" s="21"/>
      <c r="G44" s="18"/>
      <c r="H44" s="22"/>
    </row>
    <row r="45" spans="4:5" ht="15">
      <c r="D45" s="60"/>
      <c r="E45" s="60"/>
    </row>
    <row r="46" spans="1:8" ht="15">
      <c r="A46" s="65" t="s">
        <v>227</v>
      </c>
      <c r="B46" s="25" t="s">
        <v>19</v>
      </c>
      <c r="C46" s="26" t="s">
        <v>270</v>
      </c>
      <c r="D46" s="12"/>
      <c r="E46" s="62"/>
      <c r="F46" s="13"/>
      <c r="G46" s="14">
        <v>4</v>
      </c>
      <c r="H46" s="15">
        <f>F46*G46</f>
        <v>0</v>
      </c>
    </row>
    <row r="47" spans="1:8" ht="15">
      <c r="A47" s="65"/>
      <c r="B47" s="23" t="s">
        <v>30</v>
      </c>
      <c r="C47" s="11" t="s">
        <v>221</v>
      </c>
      <c r="D47" s="12"/>
      <c r="E47" s="63"/>
      <c r="F47" s="27"/>
      <c r="G47" s="28"/>
      <c r="H47" s="29"/>
    </row>
    <row r="48" spans="1:8" ht="15">
      <c r="A48" s="66"/>
      <c r="B48" s="23" t="s">
        <v>26</v>
      </c>
      <c r="C48" s="11" t="s">
        <v>222</v>
      </c>
      <c r="D48" s="12"/>
      <c r="E48" s="63"/>
      <c r="F48" s="19"/>
      <c r="G48" s="17"/>
      <c r="H48" s="20"/>
    </row>
    <row r="49" spans="1:8" ht="15">
      <c r="A49" s="66"/>
      <c r="B49" s="23" t="s">
        <v>28</v>
      </c>
      <c r="C49" s="11" t="s">
        <v>29</v>
      </c>
      <c r="D49" s="12"/>
      <c r="E49" s="63"/>
      <c r="F49" s="19"/>
      <c r="G49" s="17"/>
      <c r="H49" s="20"/>
    </row>
    <row r="50" spans="1:8" ht="15">
      <c r="A50" s="66"/>
      <c r="B50" s="23" t="s">
        <v>31</v>
      </c>
      <c r="C50" s="31">
        <v>1</v>
      </c>
      <c r="D50" s="12"/>
      <c r="E50" s="63"/>
      <c r="F50" s="19"/>
      <c r="G50" s="17"/>
      <c r="H50" s="20"/>
    </row>
    <row r="51" spans="1:8" ht="15">
      <c r="A51" s="66"/>
      <c r="B51" s="23" t="s">
        <v>32</v>
      </c>
      <c r="C51" s="16" t="s">
        <v>33</v>
      </c>
      <c r="D51" s="12"/>
      <c r="E51" s="63"/>
      <c r="F51" s="19"/>
      <c r="G51" s="17"/>
      <c r="H51" s="20"/>
    </row>
    <row r="52" spans="1:8" ht="15">
      <c r="A52" s="66"/>
      <c r="B52" s="56" t="s">
        <v>35</v>
      </c>
      <c r="C52" s="55" t="s">
        <v>289</v>
      </c>
      <c r="D52" s="12"/>
      <c r="E52" s="63"/>
      <c r="F52" s="19"/>
      <c r="G52" s="17"/>
      <c r="H52" s="20"/>
    </row>
    <row r="53" spans="1:8" ht="30">
      <c r="A53" s="66"/>
      <c r="B53" s="32" t="s">
        <v>36</v>
      </c>
      <c r="C53" s="31" t="s">
        <v>223</v>
      </c>
      <c r="D53" s="12"/>
      <c r="E53" s="63"/>
      <c r="F53" s="19"/>
      <c r="G53" s="17"/>
      <c r="H53" s="20"/>
    </row>
    <row r="54" spans="1:8" ht="15">
      <c r="A54" s="66"/>
      <c r="B54" s="23" t="s">
        <v>25</v>
      </c>
      <c r="C54" s="16" t="s">
        <v>34</v>
      </c>
      <c r="D54" s="12"/>
      <c r="E54" s="63"/>
      <c r="F54" s="19"/>
      <c r="G54" s="17"/>
      <c r="H54" s="20"/>
    </row>
    <row r="55" spans="1:8" ht="15">
      <c r="A55" s="66"/>
      <c r="B55" s="23" t="s">
        <v>24</v>
      </c>
      <c r="C55" s="11" t="s">
        <v>224</v>
      </c>
      <c r="D55" s="12"/>
      <c r="E55" s="63"/>
      <c r="F55" s="19"/>
      <c r="G55" s="17"/>
      <c r="H55" s="20"/>
    </row>
    <row r="56" spans="1:8" ht="15">
      <c r="A56" s="66"/>
      <c r="B56" s="23" t="s">
        <v>38</v>
      </c>
      <c r="C56" s="33" t="s">
        <v>225</v>
      </c>
      <c r="D56" s="12"/>
      <c r="E56" s="63"/>
      <c r="F56" s="19"/>
      <c r="G56" s="17"/>
      <c r="H56" s="20"/>
    </row>
    <row r="57" spans="1:8" ht="15">
      <c r="A57" s="66"/>
      <c r="B57" s="23" t="s">
        <v>39</v>
      </c>
      <c r="C57" s="33" t="s">
        <v>226</v>
      </c>
      <c r="D57" s="12"/>
      <c r="E57" s="63"/>
      <c r="F57" s="19"/>
      <c r="G57" s="17"/>
      <c r="H57" s="20"/>
    </row>
    <row r="58" spans="1:8" ht="15">
      <c r="A58" s="66"/>
      <c r="B58" s="23" t="s">
        <v>42</v>
      </c>
      <c r="C58" s="34" t="s">
        <v>44</v>
      </c>
      <c r="D58" s="12"/>
      <c r="E58" s="63"/>
      <c r="F58" s="19"/>
      <c r="G58" s="17"/>
      <c r="H58" s="20"/>
    </row>
    <row r="59" spans="1:8" ht="15">
      <c r="A59" s="66"/>
      <c r="B59" s="23" t="s">
        <v>43</v>
      </c>
      <c r="C59" s="34" t="s">
        <v>45</v>
      </c>
      <c r="D59" s="12"/>
      <c r="E59" s="63"/>
      <c r="F59" s="19"/>
      <c r="G59" s="17"/>
      <c r="H59" s="20"/>
    </row>
    <row r="60" spans="1:8" ht="15">
      <c r="A60" s="66"/>
      <c r="B60" s="23" t="s">
        <v>23</v>
      </c>
      <c r="C60" s="31" t="s">
        <v>103</v>
      </c>
      <c r="D60" s="12"/>
      <c r="E60" s="64"/>
      <c r="F60" s="21"/>
      <c r="G60" s="18"/>
      <c r="H60" s="22"/>
    </row>
    <row r="61" spans="4:5" ht="15">
      <c r="D61" s="60"/>
      <c r="E61" s="60"/>
    </row>
    <row r="62" spans="1:8" ht="15">
      <c r="A62" s="65" t="s">
        <v>220</v>
      </c>
      <c r="B62" s="25" t="s">
        <v>19</v>
      </c>
      <c r="C62" s="26" t="s">
        <v>271</v>
      </c>
      <c r="D62" s="12"/>
      <c r="E62" s="62"/>
      <c r="F62" s="13"/>
      <c r="G62" s="14">
        <v>1</v>
      </c>
      <c r="H62" s="15">
        <f>F62*G62</f>
        <v>0</v>
      </c>
    </row>
    <row r="63" spans="1:8" ht="15">
      <c r="A63" s="65"/>
      <c r="B63" s="23" t="s">
        <v>46</v>
      </c>
      <c r="C63" s="30">
        <v>7.5</v>
      </c>
      <c r="D63" s="12"/>
      <c r="E63" s="63"/>
      <c r="F63" s="27"/>
      <c r="G63" s="28"/>
      <c r="H63" s="29"/>
    </row>
    <row r="64" spans="1:8" ht="15">
      <c r="A64" s="66"/>
      <c r="B64" s="23" t="s">
        <v>47</v>
      </c>
      <c r="C64" s="30" t="s">
        <v>93</v>
      </c>
      <c r="D64" s="12"/>
      <c r="E64" s="63"/>
      <c r="F64" s="19"/>
      <c r="G64" s="17"/>
      <c r="H64" s="20"/>
    </row>
    <row r="65" spans="1:8" ht="15">
      <c r="A65" s="66"/>
      <c r="B65" s="23" t="s">
        <v>48</v>
      </c>
      <c r="C65" s="30" t="s">
        <v>94</v>
      </c>
      <c r="D65" s="12"/>
      <c r="E65" s="63"/>
      <c r="F65" s="19"/>
      <c r="G65" s="17"/>
      <c r="H65" s="20"/>
    </row>
    <row r="66" spans="1:8" ht="15">
      <c r="A66" s="66"/>
      <c r="B66" s="23" t="s">
        <v>49</v>
      </c>
      <c r="C66" s="31" t="s">
        <v>92</v>
      </c>
      <c r="D66" s="12"/>
      <c r="E66" s="63"/>
      <c r="F66" s="19"/>
      <c r="G66" s="17"/>
      <c r="H66" s="20"/>
    </row>
    <row r="67" spans="1:8" ht="15">
      <c r="A67" s="66"/>
      <c r="B67" s="23" t="s">
        <v>50</v>
      </c>
      <c r="C67" s="31" t="s">
        <v>92</v>
      </c>
      <c r="D67" s="12"/>
      <c r="E67" s="63"/>
      <c r="F67" s="19"/>
      <c r="G67" s="17"/>
      <c r="H67" s="20"/>
    </row>
    <row r="68" spans="1:8" ht="15">
      <c r="A68" s="66"/>
      <c r="B68" s="23" t="s">
        <v>51</v>
      </c>
      <c r="C68" s="31" t="s">
        <v>91</v>
      </c>
      <c r="D68" s="12"/>
      <c r="E68" s="63"/>
      <c r="F68" s="19"/>
      <c r="G68" s="17"/>
      <c r="H68" s="20"/>
    </row>
    <row r="69" spans="1:8" ht="30">
      <c r="A69" s="66"/>
      <c r="B69" s="23" t="s">
        <v>52</v>
      </c>
      <c r="C69" s="31" t="s">
        <v>53</v>
      </c>
      <c r="D69" s="12"/>
      <c r="E69" s="63"/>
      <c r="F69" s="19"/>
      <c r="G69" s="17"/>
      <c r="H69" s="20"/>
    </row>
    <row r="70" spans="1:8" ht="15">
      <c r="A70" s="66"/>
      <c r="B70" s="23" t="s">
        <v>58</v>
      </c>
      <c r="C70" s="31" t="s">
        <v>89</v>
      </c>
      <c r="D70" s="12"/>
      <c r="E70" s="63"/>
      <c r="F70" s="19"/>
      <c r="G70" s="17"/>
      <c r="H70" s="20"/>
    </row>
    <row r="71" spans="1:8" ht="15">
      <c r="A71" s="66"/>
      <c r="B71" s="23" t="s">
        <v>59</v>
      </c>
      <c r="C71" s="31" t="s">
        <v>90</v>
      </c>
      <c r="D71" s="12"/>
      <c r="E71" s="63"/>
      <c r="F71" s="19"/>
      <c r="G71" s="17"/>
      <c r="H71" s="20"/>
    </row>
    <row r="72" spans="1:8" ht="15">
      <c r="A72" s="66"/>
      <c r="B72" s="23" t="s">
        <v>24</v>
      </c>
      <c r="C72" s="30" t="s">
        <v>95</v>
      </c>
      <c r="D72" s="12"/>
      <c r="E72" s="63"/>
      <c r="F72" s="19"/>
      <c r="G72" s="17"/>
      <c r="H72" s="20"/>
    </row>
    <row r="73" spans="1:8" ht="15">
      <c r="A73" s="66"/>
      <c r="B73" s="23" t="s">
        <v>55</v>
      </c>
      <c r="C73" s="31" t="s">
        <v>60</v>
      </c>
      <c r="D73" s="12"/>
      <c r="E73" s="63"/>
      <c r="F73" s="19"/>
      <c r="G73" s="17"/>
      <c r="H73" s="20"/>
    </row>
    <row r="74" spans="1:8" ht="15">
      <c r="A74" s="66"/>
      <c r="B74" s="23" t="s">
        <v>57</v>
      </c>
      <c r="C74" s="31" t="s">
        <v>56</v>
      </c>
      <c r="D74" s="12"/>
      <c r="E74" s="63"/>
      <c r="F74" s="19"/>
      <c r="G74" s="17"/>
      <c r="H74" s="20"/>
    </row>
    <row r="75" spans="1:8" ht="15">
      <c r="A75" s="66"/>
      <c r="B75" s="23" t="s">
        <v>23</v>
      </c>
      <c r="C75" s="31" t="s">
        <v>103</v>
      </c>
      <c r="D75" s="12"/>
      <c r="E75" s="64"/>
      <c r="F75" s="21"/>
      <c r="G75" s="18"/>
      <c r="H75" s="22"/>
    </row>
    <row r="76" spans="4:5" ht="15">
      <c r="D76" s="60"/>
      <c r="E76" s="60"/>
    </row>
    <row r="77" spans="1:8" ht="15">
      <c r="A77" s="65" t="s">
        <v>168</v>
      </c>
      <c r="B77" s="25" t="s">
        <v>19</v>
      </c>
      <c r="C77" s="26" t="s">
        <v>272</v>
      </c>
      <c r="D77" s="12"/>
      <c r="E77" s="62"/>
      <c r="F77" s="13"/>
      <c r="G77" s="14">
        <v>1</v>
      </c>
      <c r="H77" s="15">
        <f>F77*G77</f>
        <v>0</v>
      </c>
    </row>
    <row r="78" spans="1:8" ht="15">
      <c r="A78" s="65"/>
      <c r="B78" s="23" t="s">
        <v>54</v>
      </c>
      <c r="C78" s="30">
        <v>1</v>
      </c>
      <c r="D78" s="12"/>
      <c r="E78" s="63"/>
      <c r="F78" s="27"/>
      <c r="G78" s="28"/>
      <c r="H78" s="29"/>
    </row>
    <row r="79" spans="1:8" ht="15">
      <c r="A79" s="66"/>
      <c r="B79" s="23" t="s">
        <v>125</v>
      </c>
      <c r="C79" s="30" t="s">
        <v>114</v>
      </c>
      <c r="D79" s="12"/>
      <c r="E79" s="63"/>
      <c r="F79" s="19"/>
      <c r="G79" s="17"/>
      <c r="H79" s="20"/>
    </row>
    <row r="80" spans="1:8" ht="15">
      <c r="A80" s="66"/>
      <c r="B80" s="23" t="s">
        <v>115</v>
      </c>
      <c r="C80" s="30" t="s">
        <v>116</v>
      </c>
      <c r="D80" s="12"/>
      <c r="E80" s="63"/>
      <c r="F80" s="19"/>
      <c r="G80" s="17"/>
      <c r="H80" s="20"/>
    </row>
    <row r="81" spans="1:8" ht="15">
      <c r="A81" s="66"/>
      <c r="B81" s="23" t="s">
        <v>178</v>
      </c>
      <c r="C81" s="31" t="s">
        <v>128</v>
      </c>
      <c r="D81" s="12"/>
      <c r="E81" s="63"/>
      <c r="F81" s="19"/>
      <c r="G81" s="17"/>
      <c r="H81" s="20"/>
    </row>
    <row r="82" spans="1:8" ht="15">
      <c r="A82" s="66"/>
      <c r="B82" s="23" t="s">
        <v>117</v>
      </c>
      <c r="C82" s="31" t="s">
        <v>118</v>
      </c>
      <c r="D82" s="12"/>
      <c r="E82" s="63"/>
      <c r="F82" s="19"/>
      <c r="G82" s="17"/>
      <c r="H82" s="20"/>
    </row>
    <row r="83" spans="1:8" ht="15">
      <c r="A83" s="66"/>
      <c r="B83" s="23" t="s">
        <v>119</v>
      </c>
      <c r="C83" s="31" t="s">
        <v>120</v>
      </c>
      <c r="D83" s="12"/>
      <c r="E83" s="63"/>
      <c r="F83" s="19"/>
      <c r="G83" s="17"/>
      <c r="H83" s="20"/>
    </row>
    <row r="84" spans="1:8" ht="15">
      <c r="A84" s="66"/>
      <c r="B84" s="23" t="s">
        <v>126</v>
      </c>
      <c r="C84" s="31" t="s">
        <v>127</v>
      </c>
      <c r="D84" s="12"/>
      <c r="E84" s="63"/>
      <c r="F84" s="19"/>
      <c r="G84" s="17"/>
      <c r="H84" s="20"/>
    </row>
    <row r="85" spans="1:8" ht="15">
      <c r="A85" s="66"/>
      <c r="B85" s="23" t="s">
        <v>70</v>
      </c>
      <c r="C85" s="31" t="s">
        <v>122</v>
      </c>
      <c r="D85" s="12"/>
      <c r="E85" s="63"/>
      <c r="F85" s="19"/>
      <c r="G85" s="17"/>
      <c r="H85" s="20"/>
    </row>
    <row r="86" spans="1:8" ht="15">
      <c r="A86" s="66"/>
      <c r="B86" s="23" t="s">
        <v>123</v>
      </c>
      <c r="C86" s="31" t="s">
        <v>124</v>
      </c>
      <c r="D86" s="12"/>
      <c r="E86" s="63"/>
      <c r="F86" s="19"/>
      <c r="G86" s="17"/>
      <c r="H86" s="20"/>
    </row>
    <row r="87" spans="1:8" ht="15">
      <c r="A87" s="66"/>
      <c r="B87" s="23" t="s">
        <v>179</v>
      </c>
      <c r="C87" s="31" t="s">
        <v>180</v>
      </c>
      <c r="D87" s="12"/>
      <c r="E87" s="63"/>
      <c r="F87" s="19"/>
      <c r="G87" s="17"/>
      <c r="H87" s="20"/>
    </row>
    <row r="88" spans="1:8" ht="15">
      <c r="A88" s="66"/>
      <c r="B88" s="23" t="s">
        <v>24</v>
      </c>
      <c r="C88" s="31" t="s">
        <v>121</v>
      </c>
      <c r="D88" s="12"/>
      <c r="E88" s="63"/>
      <c r="F88" s="19"/>
      <c r="G88" s="17"/>
      <c r="H88" s="20"/>
    </row>
    <row r="89" spans="1:8" ht="15">
      <c r="A89" s="66"/>
      <c r="B89" s="23" t="s">
        <v>23</v>
      </c>
      <c r="C89" s="31" t="s">
        <v>103</v>
      </c>
      <c r="D89" s="12"/>
      <c r="E89" s="64"/>
      <c r="F89" s="21"/>
      <c r="G89" s="18"/>
      <c r="H89" s="22"/>
    </row>
    <row r="90" spans="3:5" ht="15">
      <c r="C90" s="35"/>
      <c r="D90" s="60"/>
      <c r="E90" s="60"/>
    </row>
    <row r="91" spans="1:8" ht="15">
      <c r="A91" s="65" t="s">
        <v>100</v>
      </c>
      <c r="B91" s="25" t="s">
        <v>19</v>
      </c>
      <c r="C91" s="36" t="s">
        <v>273</v>
      </c>
      <c r="D91" s="12"/>
      <c r="E91" s="62"/>
      <c r="F91" s="13"/>
      <c r="G91" s="14">
        <v>3</v>
      </c>
      <c r="H91" s="15">
        <f>F91*G91</f>
        <v>0</v>
      </c>
    </row>
    <row r="92" spans="1:8" ht="15">
      <c r="A92" s="65"/>
      <c r="B92" s="53" t="s">
        <v>61</v>
      </c>
      <c r="C92" s="57" t="s">
        <v>290</v>
      </c>
      <c r="D92" s="12"/>
      <c r="E92" s="63"/>
      <c r="F92" s="27"/>
      <c r="G92" s="28"/>
      <c r="H92" s="29"/>
    </row>
    <row r="93" spans="1:8" ht="15">
      <c r="A93" s="66"/>
      <c r="B93" s="53" t="s">
        <v>26</v>
      </c>
      <c r="C93" s="57" t="s">
        <v>291</v>
      </c>
      <c r="D93" s="12"/>
      <c r="E93" s="63"/>
      <c r="F93" s="19"/>
      <c r="G93" s="17"/>
      <c r="H93" s="20"/>
    </row>
    <row r="94" spans="1:8" ht="15">
      <c r="A94" s="66"/>
      <c r="B94" s="23" t="s">
        <v>28</v>
      </c>
      <c r="C94" s="30" t="s">
        <v>62</v>
      </c>
      <c r="D94" s="12"/>
      <c r="E94" s="63"/>
      <c r="F94" s="19"/>
      <c r="G94" s="17"/>
      <c r="H94" s="20"/>
    </row>
    <row r="95" spans="1:8" ht="15">
      <c r="A95" s="66"/>
      <c r="B95" s="23" t="s">
        <v>63</v>
      </c>
      <c r="C95" s="30" t="s">
        <v>62</v>
      </c>
      <c r="D95" s="12"/>
      <c r="E95" s="63"/>
      <c r="F95" s="19"/>
      <c r="G95" s="17"/>
      <c r="H95" s="20"/>
    </row>
    <row r="96" spans="1:8" ht="15">
      <c r="A96" s="66"/>
      <c r="B96" s="23" t="s">
        <v>54</v>
      </c>
      <c r="C96" s="31" t="s">
        <v>64</v>
      </c>
      <c r="D96" s="12"/>
      <c r="E96" s="63"/>
      <c r="F96" s="19"/>
      <c r="G96" s="17"/>
      <c r="H96" s="20"/>
    </row>
    <row r="97" spans="1:8" ht="15">
      <c r="A97" s="66"/>
      <c r="B97" s="23" t="s">
        <v>96</v>
      </c>
      <c r="C97" s="31" t="s">
        <v>97</v>
      </c>
      <c r="D97" s="12"/>
      <c r="E97" s="63"/>
      <c r="F97" s="19"/>
      <c r="G97" s="17"/>
      <c r="H97" s="20"/>
    </row>
    <row r="98" spans="1:8" ht="15">
      <c r="A98" s="66"/>
      <c r="B98" s="23" t="s">
        <v>98</v>
      </c>
      <c r="C98" s="31" t="s">
        <v>99</v>
      </c>
      <c r="D98" s="12"/>
      <c r="E98" s="63"/>
      <c r="F98" s="19"/>
      <c r="G98" s="17"/>
      <c r="H98" s="20"/>
    </row>
    <row r="99" spans="1:8" ht="15">
      <c r="A99" s="66"/>
      <c r="B99" s="53" t="s">
        <v>101</v>
      </c>
      <c r="C99" s="54" t="s">
        <v>292</v>
      </c>
      <c r="D99" s="12"/>
      <c r="E99" s="63"/>
      <c r="F99" s="19"/>
      <c r="G99" s="17"/>
      <c r="H99" s="20"/>
    </row>
    <row r="100" spans="1:8" ht="15">
      <c r="A100" s="66"/>
      <c r="B100" s="23" t="s">
        <v>102</v>
      </c>
      <c r="C100" s="31" t="s">
        <v>22</v>
      </c>
      <c r="D100" s="12"/>
      <c r="E100" s="63"/>
      <c r="F100" s="19"/>
      <c r="G100" s="17"/>
      <c r="H100" s="20"/>
    </row>
    <row r="101" spans="1:8" ht="15">
      <c r="A101" s="66"/>
      <c r="B101" s="23" t="s">
        <v>23</v>
      </c>
      <c r="C101" s="31" t="s">
        <v>103</v>
      </c>
      <c r="D101" s="12"/>
      <c r="E101" s="63"/>
      <c r="F101" s="19"/>
      <c r="G101" s="17"/>
      <c r="H101" s="20"/>
    </row>
    <row r="102" spans="3:5" ht="15">
      <c r="C102" s="35"/>
      <c r="D102" s="60"/>
      <c r="E102" s="60"/>
    </row>
    <row r="103" spans="1:8" ht="15">
      <c r="A103" s="65" t="s">
        <v>169</v>
      </c>
      <c r="B103" s="25" t="s">
        <v>19</v>
      </c>
      <c r="C103" s="36" t="s">
        <v>274</v>
      </c>
      <c r="D103" s="12"/>
      <c r="E103" s="62"/>
      <c r="F103" s="13"/>
      <c r="G103" s="14">
        <v>1</v>
      </c>
      <c r="H103" s="15">
        <f>F103*G103</f>
        <v>0</v>
      </c>
    </row>
    <row r="104" spans="1:8" ht="15">
      <c r="A104" s="65"/>
      <c r="B104" s="23" t="s">
        <v>67</v>
      </c>
      <c r="C104" s="30" t="s">
        <v>65</v>
      </c>
      <c r="D104" s="12"/>
      <c r="E104" s="63"/>
      <c r="F104" s="27"/>
      <c r="G104" s="28"/>
      <c r="H104" s="29"/>
    </row>
    <row r="105" spans="1:8" ht="15">
      <c r="A105" s="66"/>
      <c r="B105" s="23" t="s">
        <v>66</v>
      </c>
      <c r="C105" s="30" t="s">
        <v>72</v>
      </c>
      <c r="D105" s="12"/>
      <c r="E105" s="63"/>
      <c r="F105" s="19"/>
      <c r="G105" s="17"/>
      <c r="H105" s="20"/>
    </row>
    <row r="106" spans="1:8" ht="15">
      <c r="A106" s="66"/>
      <c r="B106" s="23" t="s">
        <v>69</v>
      </c>
      <c r="C106" s="30" t="s">
        <v>68</v>
      </c>
      <c r="D106" s="12"/>
      <c r="E106" s="63"/>
      <c r="F106" s="19"/>
      <c r="G106" s="17"/>
      <c r="H106" s="20"/>
    </row>
    <row r="107" spans="1:8" ht="15">
      <c r="A107" s="66"/>
      <c r="B107" s="53" t="s">
        <v>71</v>
      </c>
      <c r="C107" s="54" t="s">
        <v>293</v>
      </c>
      <c r="D107" s="12"/>
      <c r="E107" s="63"/>
      <c r="F107" s="19"/>
      <c r="G107" s="17"/>
      <c r="H107" s="20"/>
    </row>
    <row r="108" spans="1:8" ht="15">
      <c r="A108" s="66"/>
      <c r="B108" s="23" t="s">
        <v>73</v>
      </c>
      <c r="C108" s="31" t="s">
        <v>74</v>
      </c>
      <c r="D108" s="12"/>
      <c r="E108" s="63"/>
      <c r="F108" s="19"/>
      <c r="G108" s="17"/>
      <c r="H108" s="20"/>
    </row>
    <row r="109" spans="1:8" ht="15">
      <c r="A109" s="66"/>
      <c r="B109" s="23" t="s">
        <v>75</v>
      </c>
      <c r="C109" s="31" t="s">
        <v>76</v>
      </c>
      <c r="D109" s="12"/>
      <c r="E109" s="63"/>
      <c r="F109" s="19"/>
      <c r="G109" s="17"/>
      <c r="H109" s="20"/>
    </row>
    <row r="110" spans="1:8" ht="15">
      <c r="A110" s="66"/>
      <c r="B110" s="23" t="s">
        <v>21</v>
      </c>
      <c r="C110" s="31" t="s">
        <v>77</v>
      </c>
      <c r="D110" s="12"/>
      <c r="E110" s="63"/>
      <c r="F110" s="19"/>
      <c r="G110" s="17"/>
      <c r="H110" s="20"/>
    </row>
    <row r="111" spans="1:8" ht="15">
      <c r="A111" s="66"/>
      <c r="B111" s="23" t="s">
        <v>78</v>
      </c>
      <c r="C111" s="31" t="s">
        <v>79</v>
      </c>
      <c r="D111" s="12"/>
      <c r="E111" s="63"/>
      <c r="F111" s="19"/>
      <c r="G111" s="17"/>
      <c r="H111" s="20"/>
    </row>
    <row r="112" spans="1:8" ht="15">
      <c r="A112" s="66"/>
      <c r="B112" s="53" t="s">
        <v>80</v>
      </c>
      <c r="C112" s="54" t="s">
        <v>294</v>
      </c>
      <c r="D112" s="12"/>
      <c r="E112" s="63"/>
      <c r="F112" s="19"/>
      <c r="G112" s="17"/>
      <c r="H112" s="20"/>
    </row>
    <row r="113" spans="1:8" ht="15">
      <c r="A113" s="66"/>
      <c r="B113" s="23" t="s">
        <v>81</v>
      </c>
      <c r="C113" s="30" t="s">
        <v>82</v>
      </c>
      <c r="D113" s="12"/>
      <c r="E113" s="63"/>
      <c r="F113" s="19"/>
      <c r="G113" s="17"/>
      <c r="H113" s="20"/>
    </row>
    <row r="114" spans="1:8" ht="15">
      <c r="A114" s="66"/>
      <c r="B114" s="23" t="s">
        <v>84</v>
      </c>
      <c r="C114" s="30" t="s">
        <v>85</v>
      </c>
      <c r="D114" s="12"/>
      <c r="E114" s="63"/>
      <c r="F114" s="19"/>
      <c r="G114" s="17"/>
      <c r="H114" s="20"/>
    </row>
    <row r="115" spans="1:8" ht="90">
      <c r="A115" s="66"/>
      <c r="B115" s="23" t="s">
        <v>86</v>
      </c>
      <c r="C115" s="31" t="s">
        <v>87</v>
      </c>
      <c r="D115" s="12"/>
      <c r="E115" s="63"/>
      <c r="F115" s="19"/>
      <c r="G115" s="17"/>
      <c r="H115" s="20"/>
    </row>
    <row r="116" spans="1:8" ht="15">
      <c r="A116" s="66"/>
      <c r="B116" s="23" t="s">
        <v>70</v>
      </c>
      <c r="C116" s="31" t="s">
        <v>83</v>
      </c>
      <c r="D116" s="12"/>
      <c r="E116" s="63"/>
      <c r="F116" s="19"/>
      <c r="G116" s="17"/>
      <c r="H116" s="20"/>
    </row>
    <row r="117" spans="1:8" ht="15">
      <c r="A117" s="66"/>
      <c r="B117" s="23" t="s">
        <v>23</v>
      </c>
      <c r="C117" s="31" t="s">
        <v>103</v>
      </c>
      <c r="D117" s="12"/>
      <c r="E117" s="63"/>
      <c r="F117" s="19"/>
      <c r="G117" s="17"/>
      <c r="H117" s="20"/>
    </row>
    <row r="118" spans="3:5" ht="15">
      <c r="C118" s="35"/>
      <c r="D118" s="60"/>
      <c r="E118" s="60"/>
    </row>
    <row r="119" spans="1:8" ht="15">
      <c r="A119" s="65" t="s">
        <v>106</v>
      </c>
      <c r="B119" s="25" t="s">
        <v>19</v>
      </c>
      <c r="C119" s="36" t="s">
        <v>275</v>
      </c>
      <c r="D119" s="12"/>
      <c r="E119" s="62"/>
      <c r="F119" s="13"/>
      <c r="G119" s="14">
        <v>1</v>
      </c>
      <c r="H119" s="15">
        <f>F119*G119</f>
        <v>0</v>
      </c>
    </row>
    <row r="120" spans="1:8" ht="45">
      <c r="A120" s="65"/>
      <c r="B120" s="23" t="s">
        <v>104</v>
      </c>
      <c r="C120" s="31" t="s">
        <v>105</v>
      </c>
      <c r="D120" s="12"/>
      <c r="E120" s="63"/>
      <c r="F120" s="27"/>
      <c r="G120" s="28"/>
      <c r="H120" s="29"/>
    </row>
    <row r="121" spans="1:8" ht="15">
      <c r="A121" s="66"/>
      <c r="B121" s="23" t="s">
        <v>107</v>
      </c>
      <c r="C121" s="30" t="s">
        <v>108</v>
      </c>
      <c r="D121" s="12"/>
      <c r="E121" s="63"/>
      <c r="F121" s="19"/>
      <c r="G121" s="17"/>
      <c r="H121" s="20"/>
    </row>
    <row r="122" spans="1:8" ht="15">
      <c r="A122" s="66"/>
      <c r="B122" s="23" t="s">
        <v>109</v>
      </c>
      <c r="C122" s="30" t="s">
        <v>110</v>
      </c>
      <c r="D122" s="12"/>
      <c r="E122" s="63"/>
      <c r="F122" s="19"/>
      <c r="G122" s="17"/>
      <c r="H122" s="20"/>
    </row>
    <row r="123" spans="1:8" ht="15">
      <c r="A123" s="66"/>
      <c r="B123" s="23" t="s">
        <v>111</v>
      </c>
      <c r="C123" s="31" t="s">
        <v>110</v>
      </c>
      <c r="D123" s="12"/>
      <c r="E123" s="63"/>
      <c r="F123" s="19"/>
      <c r="G123" s="17"/>
      <c r="H123" s="20"/>
    </row>
    <row r="124" spans="1:8" ht="15">
      <c r="A124" s="66"/>
      <c r="B124" s="23" t="s">
        <v>23</v>
      </c>
      <c r="C124" s="31" t="s">
        <v>103</v>
      </c>
      <c r="D124" s="12"/>
      <c r="E124" s="63"/>
      <c r="F124" s="19"/>
      <c r="G124" s="17"/>
      <c r="H124" s="20"/>
    </row>
    <row r="125" spans="3:5" ht="15">
      <c r="C125" s="35"/>
      <c r="D125" s="60"/>
      <c r="E125" s="60"/>
    </row>
    <row r="126" spans="1:8" ht="15">
      <c r="A126" s="65" t="s">
        <v>113</v>
      </c>
      <c r="B126" s="25" t="s">
        <v>19</v>
      </c>
      <c r="C126" s="36" t="s">
        <v>276</v>
      </c>
      <c r="D126" s="12"/>
      <c r="E126" s="62"/>
      <c r="F126" s="13"/>
      <c r="G126" s="14">
        <v>5</v>
      </c>
      <c r="H126" s="15">
        <f>F126*G126</f>
        <v>0</v>
      </c>
    </row>
    <row r="127" spans="1:8" ht="15">
      <c r="A127" s="65"/>
      <c r="B127" s="23" t="s">
        <v>112</v>
      </c>
      <c r="C127" s="30" t="s">
        <v>166</v>
      </c>
      <c r="D127" s="12"/>
      <c r="E127" s="63"/>
      <c r="F127" s="27"/>
      <c r="G127" s="28"/>
      <c r="H127" s="29"/>
    </row>
    <row r="128" spans="1:8" ht="15">
      <c r="A128" s="66"/>
      <c r="B128" s="23" t="s">
        <v>23</v>
      </c>
      <c r="C128" s="31" t="s">
        <v>103</v>
      </c>
      <c r="D128" s="12"/>
      <c r="E128" s="63"/>
      <c r="F128" s="19"/>
      <c r="G128" s="17"/>
      <c r="H128" s="20"/>
    </row>
    <row r="129" spans="3:5" ht="15">
      <c r="C129" s="35"/>
      <c r="D129" s="60"/>
      <c r="E129" s="60"/>
    </row>
    <row r="130" spans="3:5" ht="15">
      <c r="C130" s="35"/>
      <c r="D130" s="60"/>
      <c r="E130" s="60"/>
    </row>
    <row r="131" spans="1:8" ht="15">
      <c r="A131" s="65" t="s">
        <v>156</v>
      </c>
      <c r="B131" s="25" t="s">
        <v>19</v>
      </c>
      <c r="C131" s="36" t="s">
        <v>277</v>
      </c>
      <c r="D131" s="12"/>
      <c r="E131" s="62"/>
      <c r="F131" s="13"/>
      <c r="G131" s="14">
        <v>3</v>
      </c>
      <c r="H131" s="15">
        <f>F131*G131</f>
        <v>0</v>
      </c>
    </row>
    <row r="132" spans="1:8" ht="15">
      <c r="A132" s="65"/>
      <c r="B132" s="23" t="s">
        <v>139</v>
      </c>
      <c r="C132" s="30" t="s">
        <v>141</v>
      </c>
      <c r="D132" s="12"/>
      <c r="E132" s="63"/>
      <c r="F132" s="27"/>
      <c r="G132" s="28"/>
      <c r="H132" s="29"/>
    </row>
    <row r="133" spans="1:8" ht="15">
      <c r="A133" s="66"/>
      <c r="B133" s="23" t="s">
        <v>140</v>
      </c>
      <c r="C133" s="30" t="s">
        <v>161</v>
      </c>
      <c r="D133" s="12"/>
      <c r="E133" s="63"/>
      <c r="F133" s="19"/>
      <c r="G133" s="17"/>
      <c r="H133" s="20"/>
    </row>
    <row r="134" spans="1:8" ht="15">
      <c r="A134" s="66"/>
      <c r="B134" s="53" t="s">
        <v>66</v>
      </c>
      <c r="C134" s="57" t="s">
        <v>295</v>
      </c>
      <c r="D134" s="12"/>
      <c r="E134" s="63"/>
      <c r="F134" s="19"/>
      <c r="G134" s="17"/>
      <c r="H134" s="20"/>
    </row>
    <row r="135" spans="1:8" ht="15">
      <c r="A135" s="66"/>
      <c r="B135" s="53" t="s">
        <v>21</v>
      </c>
      <c r="C135" s="54" t="s">
        <v>296</v>
      </c>
      <c r="D135" s="12"/>
      <c r="E135" s="63"/>
      <c r="F135" s="19"/>
      <c r="G135" s="17"/>
      <c r="H135" s="20"/>
    </row>
    <row r="136" spans="1:8" ht="15">
      <c r="A136" s="66"/>
      <c r="B136" s="23" t="s">
        <v>146</v>
      </c>
      <c r="C136" s="31" t="s">
        <v>157</v>
      </c>
      <c r="D136" s="12"/>
      <c r="E136" s="63"/>
      <c r="F136" s="19"/>
      <c r="G136" s="17"/>
      <c r="H136" s="20"/>
    </row>
    <row r="137" spans="1:8" ht="15">
      <c r="A137" s="66"/>
      <c r="B137" s="23" t="s">
        <v>159</v>
      </c>
      <c r="C137" s="31" t="s">
        <v>160</v>
      </c>
      <c r="D137" s="12"/>
      <c r="E137" s="63"/>
      <c r="F137" s="19"/>
      <c r="G137" s="17"/>
      <c r="H137" s="20"/>
    </row>
    <row r="138" spans="1:8" ht="15">
      <c r="A138" s="66"/>
      <c r="B138" s="23" t="s">
        <v>152</v>
      </c>
      <c r="C138" s="31" t="s">
        <v>158</v>
      </c>
      <c r="D138" s="12"/>
      <c r="E138" s="63"/>
      <c r="F138" s="19"/>
      <c r="G138" s="17"/>
      <c r="H138" s="20"/>
    </row>
    <row r="139" spans="1:8" ht="15">
      <c r="A139" s="66"/>
      <c r="B139" s="23" t="s">
        <v>75</v>
      </c>
      <c r="C139" s="31" t="s">
        <v>142</v>
      </c>
      <c r="D139" s="12"/>
      <c r="E139" s="63"/>
      <c r="F139" s="19"/>
      <c r="G139" s="17"/>
      <c r="H139" s="20"/>
    </row>
    <row r="140" spans="1:8" ht="15">
      <c r="A140" s="66"/>
      <c r="B140" s="23" t="s">
        <v>70</v>
      </c>
      <c r="C140" s="30" t="s">
        <v>164</v>
      </c>
      <c r="D140" s="12"/>
      <c r="E140" s="63"/>
      <c r="F140" s="19"/>
      <c r="G140" s="17"/>
      <c r="H140" s="20"/>
    </row>
    <row r="141" spans="1:8" ht="15">
      <c r="A141" s="66"/>
      <c r="B141" s="23" t="s">
        <v>24</v>
      </c>
      <c r="C141" s="31" t="s">
        <v>144</v>
      </c>
      <c r="D141" s="12"/>
      <c r="E141" s="63"/>
      <c r="F141" s="19"/>
      <c r="G141" s="17"/>
      <c r="H141" s="20"/>
    </row>
    <row r="142" spans="1:8" ht="15">
      <c r="A142" s="66"/>
      <c r="B142" s="23" t="s">
        <v>23</v>
      </c>
      <c r="C142" s="31" t="s">
        <v>103</v>
      </c>
      <c r="D142" s="12"/>
      <c r="E142" s="63"/>
      <c r="F142" s="19"/>
      <c r="G142" s="17"/>
      <c r="H142" s="20"/>
    </row>
    <row r="143" spans="3:5" ht="15">
      <c r="C143" s="35"/>
      <c r="D143" s="60"/>
      <c r="E143" s="60"/>
    </row>
    <row r="144" spans="1:8" ht="15">
      <c r="A144" s="65" t="s">
        <v>155</v>
      </c>
      <c r="B144" s="25" t="s">
        <v>19</v>
      </c>
      <c r="C144" s="36" t="s">
        <v>278</v>
      </c>
      <c r="D144" s="12"/>
      <c r="E144" s="62"/>
      <c r="F144" s="13"/>
      <c r="G144" s="14">
        <v>1</v>
      </c>
      <c r="H144" s="15">
        <f>F144*G144</f>
        <v>0</v>
      </c>
    </row>
    <row r="145" spans="1:8" ht="15">
      <c r="A145" s="65"/>
      <c r="B145" s="53" t="s">
        <v>139</v>
      </c>
      <c r="C145" s="57" t="s">
        <v>297</v>
      </c>
      <c r="D145" s="12"/>
      <c r="E145" s="63"/>
      <c r="F145" s="27"/>
      <c r="G145" s="28"/>
      <c r="H145" s="29"/>
    </row>
    <row r="146" spans="1:8" ht="15">
      <c r="A146" s="66"/>
      <c r="B146" s="53" t="s">
        <v>140</v>
      </c>
      <c r="C146" s="57" t="s">
        <v>298</v>
      </c>
      <c r="D146" s="12"/>
      <c r="E146" s="63"/>
      <c r="F146" s="19"/>
      <c r="G146" s="17"/>
      <c r="H146" s="20"/>
    </row>
    <row r="147" spans="1:8" ht="15">
      <c r="A147" s="66"/>
      <c r="B147" s="23" t="s">
        <v>66</v>
      </c>
      <c r="C147" s="30" t="s">
        <v>148</v>
      </c>
      <c r="D147" s="12"/>
      <c r="E147" s="63"/>
      <c r="F147" s="19"/>
      <c r="G147" s="17"/>
      <c r="H147" s="20"/>
    </row>
    <row r="148" spans="1:8" ht="15">
      <c r="A148" s="66"/>
      <c r="B148" s="53" t="s">
        <v>21</v>
      </c>
      <c r="C148" s="54" t="s">
        <v>299</v>
      </c>
      <c r="D148" s="12"/>
      <c r="E148" s="63"/>
      <c r="F148" s="19"/>
      <c r="G148" s="17"/>
      <c r="H148" s="20"/>
    </row>
    <row r="149" spans="1:8" ht="15">
      <c r="A149" s="66"/>
      <c r="B149" s="23" t="s">
        <v>146</v>
      </c>
      <c r="C149" s="31" t="s">
        <v>147</v>
      </c>
      <c r="D149" s="12"/>
      <c r="E149" s="63"/>
      <c r="F149" s="19"/>
      <c r="G149" s="17"/>
      <c r="H149" s="20"/>
    </row>
    <row r="150" spans="1:8" ht="15">
      <c r="A150" s="66"/>
      <c r="B150" s="23" t="s">
        <v>70</v>
      </c>
      <c r="C150" s="31" t="s">
        <v>154</v>
      </c>
      <c r="D150" s="12"/>
      <c r="E150" s="63"/>
      <c r="F150" s="19"/>
      <c r="G150" s="17"/>
      <c r="H150" s="20"/>
    </row>
    <row r="151" spans="1:8" ht="15">
      <c r="A151" s="66"/>
      <c r="B151" s="23" t="s">
        <v>152</v>
      </c>
      <c r="C151" s="31" t="s">
        <v>153</v>
      </c>
      <c r="D151" s="12"/>
      <c r="E151" s="63"/>
      <c r="F151" s="19"/>
      <c r="G151" s="17"/>
      <c r="H151" s="20"/>
    </row>
    <row r="152" spans="1:8" ht="15">
      <c r="A152" s="66"/>
      <c r="B152" s="23" t="s">
        <v>150</v>
      </c>
      <c r="C152" s="31" t="s">
        <v>151</v>
      </c>
      <c r="D152" s="12"/>
      <c r="E152" s="63"/>
      <c r="F152" s="19"/>
      <c r="G152" s="17"/>
      <c r="H152" s="20"/>
    </row>
    <row r="153" spans="1:8" ht="15">
      <c r="A153" s="66"/>
      <c r="B153" s="23" t="s">
        <v>75</v>
      </c>
      <c r="C153" s="31" t="s">
        <v>149</v>
      </c>
      <c r="D153" s="12"/>
      <c r="E153" s="63"/>
      <c r="F153" s="19"/>
      <c r="G153" s="17"/>
      <c r="H153" s="20"/>
    </row>
    <row r="154" spans="1:8" ht="15">
      <c r="A154" s="66"/>
      <c r="B154" s="23" t="s">
        <v>162</v>
      </c>
      <c r="C154" s="30" t="s">
        <v>163</v>
      </c>
      <c r="D154" s="12"/>
      <c r="E154" s="63"/>
      <c r="F154" s="19"/>
      <c r="G154" s="17"/>
      <c r="H154" s="20"/>
    </row>
    <row r="155" spans="1:8" ht="15">
      <c r="A155" s="66"/>
      <c r="B155" s="23" t="s">
        <v>24</v>
      </c>
      <c r="C155" s="31" t="s">
        <v>143</v>
      </c>
      <c r="D155" s="12"/>
      <c r="E155" s="63"/>
      <c r="F155" s="19"/>
      <c r="G155" s="17"/>
      <c r="H155" s="20"/>
    </row>
    <row r="156" spans="1:8" ht="15">
      <c r="A156" s="66"/>
      <c r="B156" s="23" t="s">
        <v>23</v>
      </c>
      <c r="C156" s="31" t="s">
        <v>103</v>
      </c>
      <c r="D156" s="12"/>
      <c r="E156" s="63"/>
      <c r="F156" s="19"/>
      <c r="G156" s="17"/>
      <c r="H156" s="20"/>
    </row>
    <row r="157" spans="3:5" ht="15">
      <c r="C157" s="35"/>
      <c r="D157" s="60"/>
      <c r="E157" s="60"/>
    </row>
    <row r="158" spans="1:8" ht="15">
      <c r="A158" s="65" t="s">
        <v>145</v>
      </c>
      <c r="B158" s="25" t="s">
        <v>19</v>
      </c>
      <c r="C158" s="36" t="s">
        <v>279</v>
      </c>
      <c r="D158" s="12"/>
      <c r="E158" s="62"/>
      <c r="F158" s="13"/>
      <c r="G158" s="14">
        <v>1</v>
      </c>
      <c r="H158" s="15">
        <f>F158*G158</f>
        <v>0</v>
      </c>
    </row>
    <row r="159" spans="1:8" ht="15">
      <c r="A159" s="65"/>
      <c r="B159" s="58" t="s">
        <v>165</v>
      </c>
      <c r="C159" s="57" t="s">
        <v>197</v>
      </c>
      <c r="D159" s="12"/>
      <c r="E159" s="63"/>
      <c r="F159" s="27"/>
      <c r="G159" s="28"/>
      <c r="H159" s="29"/>
    </row>
    <row r="160" spans="1:8" ht="15">
      <c r="A160" s="66"/>
      <c r="B160" s="23" t="s">
        <v>23</v>
      </c>
      <c r="C160" s="31" t="s">
        <v>103</v>
      </c>
      <c r="D160" s="12"/>
      <c r="E160" s="63"/>
      <c r="F160" s="19"/>
      <c r="G160" s="17"/>
      <c r="H160" s="20"/>
    </row>
    <row r="161" spans="3:5" ht="15">
      <c r="C161" s="35"/>
      <c r="D161" s="60"/>
      <c r="E161" s="60"/>
    </row>
    <row r="162" spans="1:8" ht="15">
      <c r="A162" s="65" t="s">
        <v>181</v>
      </c>
      <c r="B162" s="25" t="s">
        <v>19</v>
      </c>
      <c r="C162" s="36" t="s">
        <v>280</v>
      </c>
      <c r="D162" s="12"/>
      <c r="E162" s="62"/>
      <c r="F162" s="13"/>
      <c r="G162" s="14">
        <v>1</v>
      </c>
      <c r="H162" s="15">
        <f>F162*G162</f>
        <v>0</v>
      </c>
    </row>
    <row r="163" spans="1:8" ht="15">
      <c r="A163" s="65"/>
      <c r="B163" s="23" t="s">
        <v>184</v>
      </c>
      <c r="C163" s="30" t="s">
        <v>191</v>
      </c>
      <c r="D163" s="12"/>
      <c r="E163" s="63"/>
      <c r="F163" s="27"/>
      <c r="G163" s="28"/>
      <c r="H163" s="29"/>
    </row>
    <row r="164" spans="1:8" ht="15">
      <c r="A164" s="66"/>
      <c r="B164" s="23" t="s">
        <v>185</v>
      </c>
      <c r="C164" s="30" t="s">
        <v>193</v>
      </c>
      <c r="D164" s="12"/>
      <c r="E164" s="63"/>
      <c r="F164" s="19"/>
      <c r="G164" s="17"/>
      <c r="H164" s="20"/>
    </row>
    <row r="165" spans="1:8" ht="15">
      <c r="A165" s="66"/>
      <c r="B165" s="23" t="s">
        <v>186</v>
      </c>
      <c r="C165" s="30" t="s">
        <v>192</v>
      </c>
      <c r="D165" s="12"/>
      <c r="E165" s="63"/>
      <c r="F165" s="19"/>
      <c r="G165" s="17"/>
      <c r="H165" s="20"/>
    </row>
    <row r="166" spans="1:8" ht="15">
      <c r="A166" s="66"/>
      <c r="B166" s="23" t="s">
        <v>187</v>
      </c>
      <c r="C166" s="30" t="s">
        <v>188</v>
      </c>
      <c r="D166" s="12"/>
      <c r="E166" s="63"/>
      <c r="F166" s="19"/>
      <c r="G166" s="17"/>
      <c r="H166" s="20"/>
    </row>
    <row r="167" spans="1:8" ht="15">
      <c r="A167" s="66"/>
      <c r="B167" s="23" t="s">
        <v>189</v>
      </c>
      <c r="C167" s="31" t="s">
        <v>190</v>
      </c>
      <c r="D167" s="12"/>
      <c r="E167" s="63"/>
      <c r="F167" s="19"/>
      <c r="G167" s="17"/>
      <c r="H167" s="20"/>
    </row>
    <row r="168" spans="1:8" ht="15">
      <c r="A168" s="66"/>
      <c r="B168" s="23" t="s">
        <v>75</v>
      </c>
      <c r="C168" s="31" t="s">
        <v>182</v>
      </c>
      <c r="D168" s="12"/>
      <c r="E168" s="63"/>
      <c r="F168" s="19"/>
      <c r="G168" s="17"/>
      <c r="H168" s="20"/>
    </row>
    <row r="169" spans="1:8" ht="15">
      <c r="A169" s="66"/>
      <c r="B169" s="23" t="s">
        <v>70</v>
      </c>
      <c r="C169" s="31" t="s">
        <v>195</v>
      </c>
      <c r="D169" s="12"/>
      <c r="E169" s="63"/>
      <c r="F169" s="19"/>
      <c r="G169" s="17"/>
      <c r="H169" s="20"/>
    </row>
    <row r="170" spans="1:8" ht="15">
      <c r="A170" s="66"/>
      <c r="B170" s="23" t="s">
        <v>24</v>
      </c>
      <c r="C170" s="31" t="s">
        <v>194</v>
      </c>
      <c r="D170" s="12"/>
      <c r="E170" s="63"/>
      <c r="F170" s="19"/>
      <c r="G170" s="17"/>
      <c r="H170" s="20"/>
    </row>
    <row r="171" spans="1:8" ht="15">
      <c r="A171" s="66"/>
      <c r="B171" s="53" t="s">
        <v>183</v>
      </c>
      <c r="C171" s="54" t="s">
        <v>300</v>
      </c>
      <c r="D171" s="12"/>
      <c r="E171" s="63"/>
      <c r="F171" s="19"/>
      <c r="G171" s="17"/>
      <c r="H171" s="20"/>
    </row>
    <row r="172" spans="1:8" ht="15">
      <c r="A172" s="66"/>
      <c r="B172" s="23" t="s">
        <v>23</v>
      </c>
      <c r="C172" s="31" t="s">
        <v>103</v>
      </c>
      <c r="D172" s="12"/>
      <c r="E172" s="63"/>
      <c r="F172" s="19"/>
      <c r="G172" s="17"/>
      <c r="H172" s="20"/>
    </row>
    <row r="173" spans="4:5" ht="15">
      <c r="D173" s="60"/>
      <c r="E173" s="60"/>
    </row>
    <row r="174" spans="1:8" ht="15">
      <c r="A174" s="84" t="s">
        <v>198</v>
      </c>
      <c r="B174" s="25" t="s">
        <v>19</v>
      </c>
      <c r="C174" s="26" t="s">
        <v>281</v>
      </c>
      <c r="D174" s="12"/>
      <c r="E174" s="62"/>
      <c r="F174" s="13"/>
      <c r="G174" s="14">
        <v>2</v>
      </c>
      <c r="H174" s="15">
        <f>F174*G174</f>
        <v>0</v>
      </c>
    </row>
    <row r="175" spans="1:8" ht="15">
      <c r="A175" s="85"/>
      <c r="B175" s="23" t="s">
        <v>199</v>
      </c>
      <c r="C175" s="30" t="s">
        <v>200</v>
      </c>
      <c r="D175" s="12"/>
      <c r="E175" s="63"/>
      <c r="F175" s="27"/>
      <c r="G175" s="28"/>
      <c r="H175" s="29"/>
    </row>
    <row r="176" spans="1:8" ht="15">
      <c r="A176" s="85"/>
      <c r="B176" s="23" t="s">
        <v>201</v>
      </c>
      <c r="C176" s="30" t="s">
        <v>202</v>
      </c>
      <c r="D176" s="12"/>
      <c r="E176" s="63"/>
      <c r="F176" s="19"/>
      <c r="G176" s="17"/>
      <c r="H176" s="20"/>
    </row>
    <row r="177" spans="1:8" ht="15">
      <c r="A177" s="85"/>
      <c r="B177" s="23" t="s">
        <v>203</v>
      </c>
      <c r="C177" s="30" t="s">
        <v>204</v>
      </c>
      <c r="D177" s="12"/>
      <c r="E177" s="63"/>
      <c r="F177" s="19"/>
      <c r="G177" s="17"/>
      <c r="H177" s="20"/>
    </row>
    <row r="178" spans="1:8" ht="15">
      <c r="A178" s="85"/>
      <c r="B178" s="23" t="s">
        <v>205</v>
      </c>
      <c r="C178" s="31" t="s">
        <v>206</v>
      </c>
      <c r="D178" s="12"/>
      <c r="E178" s="63"/>
      <c r="F178" s="19"/>
      <c r="G178" s="17"/>
      <c r="H178" s="20"/>
    </row>
    <row r="179" spans="1:8" ht="15">
      <c r="A179" s="85"/>
      <c r="B179" s="53" t="s">
        <v>207</v>
      </c>
      <c r="C179" s="54" t="s">
        <v>301</v>
      </c>
      <c r="D179" s="12"/>
      <c r="E179" s="63"/>
      <c r="F179" s="19"/>
      <c r="G179" s="17"/>
      <c r="H179" s="20"/>
    </row>
    <row r="180" spans="1:8" ht="15">
      <c r="A180" s="85"/>
      <c r="B180" s="53" t="s">
        <v>208</v>
      </c>
      <c r="C180" s="54" t="s">
        <v>302</v>
      </c>
      <c r="D180" s="12"/>
      <c r="E180" s="63"/>
      <c r="F180" s="19"/>
      <c r="G180" s="17"/>
      <c r="H180" s="20"/>
    </row>
    <row r="181" spans="1:8" ht="15">
      <c r="A181" s="85"/>
      <c r="B181" s="53" t="s">
        <v>209</v>
      </c>
      <c r="C181" s="54" t="s">
        <v>303</v>
      </c>
      <c r="D181" s="12"/>
      <c r="E181" s="63"/>
      <c r="F181" s="19"/>
      <c r="G181" s="17"/>
      <c r="H181" s="20"/>
    </row>
    <row r="182" spans="1:8" ht="15">
      <c r="A182" s="85"/>
      <c r="B182" s="53" t="s">
        <v>210</v>
      </c>
      <c r="C182" s="59" t="s">
        <v>304</v>
      </c>
      <c r="D182" s="12"/>
      <c r="E182" s="63"/>
      <c r="F182" s="19"/>
      <c r="G182" s="17"/>
      <c r="H182" s="20"/>
    </row>
    <row r="183" spans="1:8" ht="15">
      <c r="A183" s="85"/>
      <c r="B183" s="23" t="s">
        <v>211</v>
      </c>
      <c r="C183" s="31" t="s">
        <v>212</v>
      </c>
      <c r="D183" s="12"/>
      <c r="E183" s="63"/>
      <c r="F183" s="19"/>
      <c r="G183" s="17"/>
      <c r="H183" s="20"/>
    </row>
    <row r="184" spans="1:8" ht="15">
      <c r="A184" s="85"/>
      <c r="B184" s="23" t="s">
        <v>213</v>
      </c>
      <c r="C184" s="31" t="s">
        <v>214</v>
      </c>
      <c r="D184" s="12"/>
      <c r="E184" s="63"/>
      <c r="F184" s="19"/>
      <c r="G184" s="17"/>
      <c r="H184" s="20"/>
    </row>
    <row r="185" spans="1:8" ht="15">
      <c r="A185" s="85"/>
      <c r="B185" s="23" t="s">
        <v>215</v>
      </c>
      <c r="C185" s="31" t="s">
        <v>216</v>
      </c>
      <c r="D185" s="12"/>
      <c r="E185" s="63"/>
      <c r="F185" s="19"/>
      <c r="G185" s="17"/>
      <c r="H185" s="20"/>
    </row>
    <row r="186" spans="1:8" ht="15">
      <c r="A186" s="85"/>
      <c r="B186" s="23" t="s">
        <v>23</v>
      </c>
      <c r="C186" s="31" t="s">
        <v>103</v>
      </c>
      <c r="D186" s="12"/>
      <c r="E186" s="63"/>
      <c r="F186" s="19"/>
      <c r="G186" s="17"/>
      <c r="H186" s="20"/>
    </row>
    <row r="187" spans="1:8" ht="15">
      <c r="A187" s="86"/>
      <c r="B187" s="23" t="s">
        <v>217</v>
      </c>
      <c r="C187" s="31" t="s">
        <v>218</v>
      </c>
      <c r="D187" s="12"/>
      <c r="E187" s="64"/>
      <c r="F187" s="21"/>
      <c r="G187" s="18"/>
      <c r="H187" s="22"/>
    </row>
    <row r="188" spans="4:5" ht="15">
      <c r="D188" s="60"/>
      <c r="E188" s="60"/>
    </row>
    <row r="189" spans="1:8" ht="15">
      <c r="A189" s="61" t="s">
        <v>228</v>
      </c>
      <c r="B189" s="25" t="s">
        <v>19</v>
      </c>
      <c r="C189" s="26" t="s">
        <v>282</v>
      </c>
      <c r="D189" s="12"/>
      <c r="E189" s="62"/>
      <c r="F189" s="13"/>
      <c r="G189" s="14">
        <v>2</v>
      </c>
      <c r="H189" s="15">
        <f>F189*G189</f>
        <v>0</v>
      </c>
    </row>
    <row r="190" spans="1:8" ht="15">
      <c r="A190" s="61"/>
      <c r="B190" s="53" t="s">
        <v>229</v>
      </c>
      <c r="C190" s="57" t="s">
        <v>110</v>
      </c>
      <c r="D190" s="12"/>
      <c r="E190" s="63"/>
      <c r="F190" s="27"/>
      <c r="G190" s="28"/>
      <c r="H190" s="29"/>
    </row>
    <row r="191" spans="1:8" ht="15">
      <c r="A191" s="61"/>
      <c r="B191" s="53" t="s">
        <v>230</v>
      </c>
      <c r="C191" s="57" t="s">
        <v>305</v>
      </c>
      <c r="D191" s="12"/>
      <c r="E191" s="63"/>
      <c r="F191" s="19"/>
      <c r="G191" s="17"/>
      <c r="H191" s="20"/>
    </row>
    <row r="192" spans="1:8" ht="15">
      <c r="A192" s="61"/>
      <c r="B192" s="53" t="s">
        <v>26</v>
      </c>
      <c r="C192" s="57" t="s">
        <v>241</v>
      </c>
      <c r="D192" s="12"/>
      <c r="E192" s="63"/>
      <c r="F192" s="19"/>
      <c r="G192" s="17"/>
      <c r="H192" s="20"/>
    </row>
    <row r="193" spans="1:8" ht="15">
      <c r="A193" s="61"/>
      <c r="B193" s="53" t="s">
        <v>28</v>
      </c>
      <c r="C193" s="54" t="s">
        <v>306</v>
      </c>
      <c r="D193" s="12"/>
      <c r="E193" s="63"/>
      <c r="F193" s="19"/>
      <c r="G193" s="17"/>
      <c r="H193" s="20"/>
    </row>
    <row r="194" spans="1:8" ht="15">
      <c r="A194" s="61"/>
      <c r="B194" s="23" t="s">
        <v>248</v>
      </c>
      <c r="C194" s="31" t="s">
        <v>22</v>
      </c>
      <c r="D194" s="12"/>
      <c r="E194" s="63"/>
      <c r="F194" s="19"/>
      <c r="G194" s="17"/>
      <c r="H194" s="20"/>
    </row>
    <row r="195" spans="1:8" ht="15">
      <c r="A195" s="61"/>
      <c r="B195" s="23" t="s">
        <v>244</v>
      </c>
      <c r="C195" s="31" t="s">
        <v>245</v>
      </c>
      <c r="D195" s="12"/>
      <c r="E195" s="63"/>
      <c r="F195" s="19"/>
      <c r="G195" s="17"/>
      <c r="H195" s="20"/>
    </row>
    <row r="196" spans="1:8" ht="15">
      <c r="A196" s="61"/>
      <c r="B196" s="23" t="s">
        <v>232</v>
      </c>
      <c r="C196" s="31" t="s">
        <v>233</v>
      </c>
      <c r="D196" s="12"/>
      <c r="E196" s="63"/>
      <c r="F196" s="19"/>
      <c r="G196" s="17"/>
      <c r="H196" s="20"/>
    </row>
    <row r="197" spans="1:8" ht="15">
      <c r="A197" s="61"/>
      <c r="B197" s="23" t="s">
        <v>234</v>
      </c>
      <c r="C197" s="37" t="s">
        <v>235</v>
      </c>
      <c r="D197" s="12"/>
      <c r="E197" s="63"/>
      <c r="F197" s="19"/>
      <c r="G197" s="17"/>
      <c r="H197" s="20"/>
    </row>
    <row r="198" spans="1:8" ht="15">
      <c r="A198" s="61"/>
      <c r="B198" s="23" t="s">
        <v>236</v>
      </c>
      <c r="C198" s="31" t="s">
        <v>237</v>
      </c>
      <c r="D198" s="12"/>
      <c r="E198" s="63"/>
      <c r="F198" s="19"/>
      <c r="G198" s="17"/>
      <c r="H198" s="20"/>
    </row>
    <row r="199" spans="1:8" ht="15">
      <c r="A199" s="61"/>
      <c r="B199" s="23" t="s">
        <v>242</v>
      </c>
      <c r="C199" s="31" t="s">
        <v>22</v>
      </c>
      <c r="D199" s="12"/>
      <c r="E199" s="64"/>
      <c r="F199" s="21"/>
      <c r="G199" s="18"/>
      <c r="H199" s="22"/>
    </row>
    <row r="200" spans="4:5" ht="15">
      <c r="D200" s="60"/>
      <c r="E200" s="60"/>
    </row>
    <row r="201" spans="1:8" ht="15">
      <c r="A201" s="61" t="s">
        <v>238</v>
      </c>
      <c r="B201" s="25" t="s">
        <v>19</v>
      </c>
      <c r="C201" s="26" t="s">
        <v>282</v>
      </c>
      <c r="D201" s="12"/>
      <c r="E201" s="62"/>
      <c r="F201" s="13"/>
      <c r="G201" s="14">
        <v>4</v>
      </c>
      <c r="H201" s="15">
        <f>F201*G201</f>
        <v>0</v>
      </c>
    </row>
    <row r="202" spans="1:8" ht="15">
      <c r="A202" s="61"/>
      <c r="B202" s="53" t="s">
        <v>229</v>
      </c>
      <c r="C202" s="57" t="s">
        <v>110</v>
      </c>
      <c r="D202" s="12"/>
      <c r="E202" s="63"/>
      <c r="F202" s="27"/>
      <c r="G202" s="28"/>
      <c r="H202" s="29"/>
    </row>
    <row r="203" spans="1:8" ht="15">
      <c r="A203" s="61"/>
      <c r="B203" s="53" t="s">
        <v>230</v>
      </c>
      <c r="C203" s="57" t="s">
        <v>307</v>
      </c>
      <c r="D203" s="12"/>
      <c r="E203" s="63"/>
      <c r="F203" s="19"/>
      <c r="G203" s="17"/>
      <c r="H203" s="20"/>
    </row>
    <row r="204" spans="1:8" ht="15">
      <c r="A204" s="61"/>
      <c r="B204" s="53" t="s">
        <v>26</v>
      </c>
      <c r="C204" s="57" t="s">
        <v>243</v>
      </c>
      <c r="D204" s="12"/>
      <c r="E204" s="63"/>
      <c r="F204" s="19"/>
      <c r="G204" s="17"/>
      <c r="H204" s="20"/>
    </row>
    <row r="205" spans="1:8" ht="15">
      <c r="A205" s="61"/>
      <c r="B205" s="53" t="s">
        <v>28</v>
      </c>
      <c r="C205" s="54" t="s">
        <v>308</v>
      </c>
      <c r="D205" s="12"/>
      <c r="E205" s="63"/>
      <c r="F205" s="19"/>
      <c r="G205" s="17"/>
      <c r="H205" s="20"/>
    </row>
    <row r="206" spans="1:8" ht="15">
      <c r="A206" s="61"/>
      <c r="B206" s="23" t="s">
        <v>248</v>
      </c>
      <c r="C206" s="31" t="s">
        <v>22</v>
      </c>
      <c r="D206" s="12"/>
      <c r="E206" s="63"/>
      <c r="F206" s="19"/>
      <c r="G206" s="17"/>
      <c r="H206" s="20"/>
    </row>
    <row r="207" spans="1:8" ht="15">
      <c r="A207" s="61"/>
      <c r="B207" s="23" t="s">
        <v>244</v>
      </c>
      <c r="C207" s="31" t="s">
        <v>245</v>
      </c>
      <c r="D207" s="12"/>
      <c r="E207" s="63"/>
      <c r="F207" s="19"/>
      <c r="G207" s="17"/>
      <c r="H207" s="20"/>
    </row>
    <row r="208" spans="1:8" ht="15">
      <c r="A208" s="61"/>
      <c r="B208" s="23" t="s">
        <v>232</v>
      </c>
      <c r="C208" s="31" t="s">
        <v>233</v>
      </c>
      <c r="D208" s="12"/>
      <c r="E208" s="63"/>
      <c r="F208" s="19"/>
      <c r="G208" s="17"/>
      <c r="H208" s="20"/>
    </row>
    <row r="209" spans="1:8" ht="15">
      <c r="A209" s="61"/>
      <c r="B209" s="23" t="s">
        <v>234</v>
      </c>
      <c r="C209" s="37" t="s">
        <v>235</v>
      </c>
      <c r="D209" s="12"/>
      <c r="E209" s="63"/>
      <c r="F209" s="19"/>
      <c r="G209" s="17"/>
      <c r="H209" s="20"/>
    </row>
    <row r="210" spans="1:8" ht="15">
      <c r="A210" s="61"/>
      <c r="B210" s="23" t="s">
        <v>236</v>
      </c>
      <c r="C210" s="31" t="s">
        <v>237</v>
      </c>
      <c r="D210" s="12"/>
      <c r="E210" s="63"/>
      <c r="F210" s="19"/>
      <c r="G210" s="17"/>
      <c r="H210" s="20"/>
    </row>
    <row r="211" spans="1:8" ht="15">
      <c r="A211" s="61"/>
      <c r="B211" s="23" t="s">
        <v>231</v>
      </c>
      <c r="C211" s="31" t="s">
        <v>22</v>
      </c>
      <c r="D211" s="12"/>
      <c r="E211" s="64"/>
      <c r="F211" s="21"/>
      <c r="G211" s="18"/>
      <c r="H211" s="22"/>
    </row>
    <row r="212" spans="4:5" ht="15">
      <c r="D212" s="60"/>
      <c r="E212" s="60"/>
    </row>
    <row r="213" spans="1:8" ht="15">
      <c r="A213" s="61" t="s">
        <v>239</v>
      </c>
      <c r="B213" s="25" t="s">
        <v>19</v>
      </c>
      <c r="C213" s="26" t="s">
        <v>283</v>
      </c>
      <c r="D213" s="12"/>
      <c r="E213" s="62"/>
      <c r="F213" s="13"/>
      <c r="G213" s="14">
        <v>4</v>
      </c>
      <c r="H213" s="15">
        <f>F213*G213</f>
        <v>0</v>
      </c>
    </row>
    <row r="214" spans="1:8" ht="15">
      <c r="A214" s="61"/>
      <c r="B214" s="53" t="s">
        <v>229</v>
      </c>
      <c r="C214" s="57" t="s">
        <v>110</v>
      </c>
      <c r="D214" s="12"/>
      <c r="E214" s="63"/>
      <c r="F214" s="27"/>
      <c r="G214" s="28"/>
      <c r="H214" s="29"/>
    </row>
    <row r="215" spans="1:8" ht="15">
      <c r="A215" s="61"/>
      <c r="B215" s="53" t="s">
        <v>230</v>
      </c>
      <c r="C215" s="57" t="s">
        <v>309</v>
      </c>
      <c r="D215" s="12"/>
      <c r="E215" s="63"/>
      <c r="F215" s="19"/>
      <c r="G215" s="17"/>
      <c r="H215" s="20"/>
    </row>
    <row r="216" spans="1:8" ht="15">
      <c r="A216" s="61"/>
      <c r="B216" s="53" t="s">
        <v>26</v>
      </c>
      <c r="C216" s="57" t="s">
        <v>246</v>
      </c>
      <c r="D216" s="12"/>
      <c r="E216" s="63"/>
      <c r="F216" s="19"/>
      <c r="G216" s="17"/>
      <c r="H216" s="20"/>
    </row>
    <row r="217" spans="1:8" ht="15">
      <c r="A217" s="61"/>
      <c r="B217" s="53" t="s">
        <v>28</v>
      </c>
      <c r="C217" s="54" t="s">
        <v>310</v>
      </c>
      <c r="D217" s="12"/>
      <c r="E217" s="63"/>
      <c r="F217" s="19"/>
      <c r="G217" s="17"/>
      <c r="H217" s="20"/>
    </row>
    <row r="218" spans="1:8" ht="15">
      <c r="A218" s="61"/>
      <c r="B218" s="23" t="s">
        <v>248</v>
      </c>
      <c r="C218" s="31" t="s">
        <v>22</v>
      </c>
      <c r="D218" s="12"/>
      <c r="E218" s="63"/>
      <c r="F218" s="19"/>
      <c r="G218" s="17"/>
      <c r="H218" s="20"/>
    </row>
    <row r="219" spans="1:8" ht="15">
      <c r="A219" s="61"/>
      <c r="B219" s="23" t="s">
        <v>244</v>
      </c>
      <c r="C219" s="31" t="s">
        <v>245</v>
      </c>
      <c r="D219" s="12"/>
      <c r="E219" s="63"/>
      <c r="F219" s="19"/>
      <c r="G219" s="17"/>
      <c r="H219" s="20"/>
    </row>
    <row r="220" spans="1:8" ht="15">
      <c r="A220" s="61"/>
      <c r="B220" s="23" t="s">
        <v>232</v>
      </c>
      <c r="C220" s="31" t="s">
        <v>233</v>
      </c>
      <c r="D220" s="12"/>
      <c r="E220" s="63"/>
      <c r="F220" s="19"/>
      <c r="G220" s="17"/>
      <c r="H220" s="20"/>
    </row>
    <row r="221" spans="1:8" ht="15">
      <c r="A221" s="61"/>
      <c r="B221" s="23" t="s">
        <v>234</v>
      </c>
      <c r="C221" s="37" t="s">
        <v>235</v>
      </c>
      <c r="D221" s="12"/>
      <c r="E221" s="63"/>
      <c r="F221" s="19"/>
      <c r="G221" s="17"/>
      <c r="H221" s="20"/>
    </row>
    <row r="222" spans="1:8" ht="15">
      <c r="A222" s="61"/>
      <c r="B222" s="23" t="s">
        <v>236</v>
      </c>
      <c r="C222" s="31" t="s">
        <v>237</v>
      </c>
      <c r="D222" s="12"/>
      <c r="E222" s="63"/>
      <c r="F222" s="19"/>
      <c r="G222" s="17"/>
      <c r="H222" s="20"/>
    </row>
    <row r="223" spans="1:8" ht="15">
      <c r="A223" s="61"/>
      <c r="B223" s="23" t="s">
        <v>231</v>
      </c>
      <c r="C223" s="31" t="s">
        <v>22</v>
      </c>
      <c r="D223" s="12"/>
      <c r="E223" s="64"/>
      <c r="F223" s="21"/>
      <c r="G223" s="18"/>
      <c r="H223" s="22"/>
    </row>
    <row r="224" spans="4:5" ht="15">
      <c r="D224" s="60"/>
      <c r="E224" s="60"/>
    </row>
    <row r="225" spans="1:8" ht="15">
      <c r="A225" s="61" t="s">
        <v>240</v>
      </c>
      <c r="B225" s="25" t="s">
        <v>19</v>
      </c>
      <c r="C225" s="26" t="s">
        <v>284</v>
      </c>
      <c r="D225" s="12"/>
      <c r="E225" s="62"/>
      <c r="F225" s="13"/>
      <c r="G225" s="14">
        <v>2</v>
      </c>
      <c r="H225" s="15">
        <f>F225*G225</f>
        <v>0</v>
      </c>
    </row>
    <row r="226" spans="1:8" ht="15">
      <c r="A226" s="61"/>
      <c r="B226" s="53" t="s">
        <v>229</v>
      </c>
      <c r="C226" s="57" t="s">
        <v>110</v>
      </c>
      <c r="D226" s="12"/>
      <c r="E226" s="63"/>
      <c r="F226" s="27"/>
      <c r="G226" s="28"/>
      <c r="H226" s="29"/>
    </row>
    <row r="227" spans="1:8" ht="15">
      <c r="A227" s="61"/>
      <c r="B227" s="53" t="s">
        <v>230</v>
      </c>
      <c r="C227" s="57" t="s">
        <v>311</v>
      </c>
      <c r="D227" s="12"/>
      <c r="E227" s="63"/>
      <c r="F227" s="19"/>
      <c r="G227" s="17"/>
      <c r="H227" s="20"/>
    </row>
    <row r="228" spans="1:8" ht="15">
      <c r="A228" s="61"/>
      <c r="B228" s="53" t="s">
        <v>26</v>
      </c>
      <c r="C228" s="57" t="s">
        <v>247</v>
      </c>
      <c r="D228" s="12"/>
      <c r="E228" s="63"/>
      <c r="F228" s="19"/>
      <c r="G228" s="17"/>
      <c r="H228" s="20"/>
    </row>
    <row r="229" spans="1:8" ht="15">
      <c r="A229" s="61"/>
      <c r="B229" s="53" t="s">
        <v>28</v>
      </c>
      <c r="C229" s="54" t="s">
        <v>310</v>
      </c>
      <c r="D229" s="12"/>
      <c r="E229" s="63"/>
      <c r="F229" s="19"/>
      <c r="G229" s="17"/>
      <c r="H229" s="20"/>
    </row>
    <row r="230" spans="1:8" ht="15">
      <c r="A230" s="61"/>
      <c r="B230" s="23" t="s">
        <v>248</v>
      </c>
      <c r="C230" s="31" t="s">
        <v>22</v>
      </c>
      <c r="D230" s="12"/>
      <c r="E230" s="63"/>
      <c r="F230" s="19"/>
      <c r="G230" s="17"/>
      <c r="H230" s="20"/>
    </row>
    <row r="231" spans="1:8" ht="15">
      <c r="A231" s="61"/>
      <c r="B231" s="23" t="s">
        <v>244</v>
      </c>
      <c r="C231" s="31" t="s">
        <v>245</v>
      </c>
      <c r="D231" s="12"/>
      <c r="E231" s="63"/>
      <c r="F231" s="19"/>
      <c r="G231" s="17"/>
      <c r="H231" s="20"/>
    </row>
    <row r="232" spans="1:8" ht="15">
      <c r="A232" s="61"/>
      <c r="B232" s="23" t="s">
        <v>232</v>
      </c>
      <c r="C232" s="31" t="s">
        <v>233</v>
      </c>
      <c r="D232" s="12"/>
      <c r="E232" s="63"/>
      <c r="F232" s="19"/>
      <c r="G232" s="17"/>
      <c r="H232" s="20"/>
    </row>
    <row r="233" spans="1:8" ht="15">
      <c r="A233" s="61"/>
      <c r="B233" s="23" t="s">
        <v>234</v>
      </c>
      <c r="C233" s="37" t="s">
        <v>235</v>
      </c>
      <c r="D233" s="12"/>
      <c r="E233" s="63"/>
      <c r="F233" s="19"/>
      <c r="G233" s="17"/>
      <c r="H233" s="20"/>
    </row>
    <row r="234" spans="1:8" ht="15">
      <c r="A234" s="61"/>
      <c r="B234" s="23" t="s">
        <v>236</v>
      </c>
      <c r="C234" s="31" t="s">
        <v>237</v>
      </c>
      <c r="D234" s="12"/>
      <c r="E234" s="63"/>
      <c r="F234" s="19"/>
      <c r="G234" s="17"/>
      <c r="H234" s="20"/>
    </row>
    <row r="235" spans="1:8" ht="15">
      <c r="A235" s="61"/>
      <c r="B235" s="23" t="s">
        <v>231</v>
      </c>
      <c r="C235" s="31" t="s">
        <v>22</v>
      </c>
      <c r="D235" s="12"/>
      <c r="E235" s="64"/>
      <c r="F235" s="21"/>
      <c r="G235" s="18"/>
      <c r="H235" s="22"/>
    </row>
    <row r="236" spans="4:5" ht="15">
      <c r="D236" s="60"/>
      <c r="E236" s="60"/>
    </row>
    <row r="237" spans="1:8" ht="15">
      <c r="A237" s="61" t="s">
        <v>261</v>
      </c>
      <c r="B237" s="25" t="s">
        <v>19</v>
      </c>
      <c r="C237" s="26" t="s">
        <v>285</v>
      </c>
      <c r="D237" s="40"/>
      <c r="E237" s="52"/>
      <c r="F237" s="39"/>
      <c r="G237" s="14">
        <v>1</v>
      </c>
      <c r="H237" s="46">
        <f>F237*G237</f>
        <v>0</v>
      </c>
    </row>
    <row r="238" spans="1:8" ht="15">
      <c r="A238" s="61"/>
      <c r="B238" s="23" t="s">
        <v>249</v>
      </c>
      <c r="C238" s="30" t="s">
        <v>265</v>
      </c>
      <c r="D238" s="40"/>
      <c r="E238" s="41"/>
      <c r="F238" s="43"/>
      <c r="G238" s="44"/>
      <c r="H238" s="47"/>
    </row>
    <row r="239" spans="1:8" ht="15">
      <c r="A239" s="61"/>
      <c r="B239" s="23" t="s">
        <v>250</v>
      </c>
      <c r="C239" s="30" t="s">
        <v>22</v>
      </c>
      <c r="D239" s="40"/>
      <c r="E239" s="41"/>
      <c r="F239" s="19"/>
      <c r="G239" s="17"/>
      <c r="H239" s="38"/>
    </row>
    <row r="240" spans="1:8" ht="15">
      <c r="A240" s="61"/>
      <c r="B240" s="23" t="s">
        <v>251</v>
      </c>
      <c r="C240" s="30" t="s">
        <v>22</v>
      </c>
      <c r="D240" s="40"/>
      <c r="E240" s="41"/>
      <c r="F240" s="19"/>
      <c r="G240" s="17"/>
      <c r="H240" s="38"/>
    </row>
    <row r="241" spans="1:8" ht="15">
      <c r="A241" s="61"/>
      <c r="B241" s="23" t="s">
        <v>252</v>
      </c>
      <c r="C241" s="31" t="s">
        <v>253</v>
      </c>
      <c r="D241" s="40"/>
      <c r="E241" s="41"/>
      <c r="F241" s="19"/>
      <c r="G241" s="17"/>
      <c r="H241" s="38"/>
    </row>
    <row r="242" spans="1:8" ht="15">
      <c r="A242" s="61"/>
      <c r="B242" s="23" t="s">
        <v>254</v>
      </c>
      <c r="C242" s="31" t="s">
        <v>255</v>
      </c>
      <c r="D242" s="40"/>
      <c r="E242" s="41"/>
      <c r="F242" s="19"/>
      <c r="G242" s="17"/>
      <c r="H242" s="38"/>
    </row>
    <row r="243" spans="1:8" ht="15">
      <c r="A243" s="61"/>
      <c r="B243" s="23" t="s">
        <v>256</v>
      </c>
      <c r="C243" s="31" t="s">
        <v>257</v>
      </c>
      <c r="D243" s="40"/>
      <c r="E243" s="41"/>
      <c r="F243" s="19"/>
      <c r="G243" s="17"/>
      <c r="H243" s="38"/>
    </row>
    <row r="244" spans="1:8" ht="15">
      <c r="A244" s="61"/>
      <c r="B244" s="58" t="s">
        <v>258</v>
      </c>
      <c r="C244" s="54" t="s">
        <v>246</v>
      </c>
      <c r="D244" s="40"/>
      <c r="E244" s="41"/>
      <c r="F244" s="19"/>
      <c r="G244" s="17"/>
      <c r="H244" s="38"/>
    </row>
    <row r="245" spans="1:8" ht="15">
      <c r="A245" s="61"/>
      <c r="B245" s="58" t="s">
        <v>259</v>
      </c>
      <c r="C245" s="59" t="s">
        <v>247</v>
      </c>
      <c r="D245" s="40"/>
      <c r="E245" s="41"/>
      <c r="F245" s="19"/>
      <c r="G245" s="17"/>
      <c r="H245" s="38"/>
    </row>
    <row r="246" spans="1:8" ht="15">
      <c r="A246" s="61"/>
      <c r="B246" s="58" t="s">
        <v>28</v>
      </c>
      <c r="C246" s="54" t="s">
        <v>260</v>
      </c>
      <c r="D246" s="40"/>
      <c r="E246" s="41"/>
      <c r="F246" s="19"/>
      <c r="G246" s="17"/>
      <c r="H246" s="38"/>
    </row>
    <row r="247" spans="1:8" ht="15">
      <c r="A247" s="61"/>
      <c r="B247" s="23" t="s">
        <v>262</v>
      </c>
      <c r="C247" s="31" t="s">
        <v>22</v>
      </c>
      <c r="D247" s="40"/>
      <c r="E247" s="41"/>
      <c r="F247" s="19"/>
      <c r="G247" s="17"/>
      <c r="H247" s="38"/>
    </row>
    <row r="248" spans="1:8" ht="15">
      <c r="A248" s="61"/>
      <c r="B248" s="23" t="s">
        <v>263</v>
      </c>
      <c r="C248" s="31" t="s">
        <v>264</v>
      </c>
      <c r="D248" s="40"/>
      <c r="E248" s="48"/>
      <c r="F248" s="49"/>
      <c r="G248" s="42"/>
      <c r="H248" s="42"/>
    </row>
    <row r="249" spans="1:8" ht="15">
      <c r="A249" s="61"/>
      <c r="B249" s="23" t="s">
        <v>266</v>
      </c>
      <c r="C249" s="31" t="s">
        <v>22</v>
      </c>
      <c r="D249" s="40"/>
      <c r="E249" s="50"/>
      <c r="F249" s="51"/>
      <c r="G249" s="45"/>
      <c r="H249" s="45"/>
    </row>
  </sheetData>
  <sheetProtection sheet="1" objects="1" scenarios="1"/>
  <mergeCells count="56">
    <mergeCell ref="A1:C1"/>
    <mergeCell ref="A174:A187"/>
    <mergeCell ref="E174:E187"/>
    <mergeCell ref="A131:A142"/>
    <mergeCell ref="E131:E142"/>
    <mergeCell ref="A162:A172"/>
    <mergeCell ref="E162:E172"/>
    <mergeCell ref="A144:A156"/>
    <mergeCell ref="E144:E156"/>
    <mergeCell ref="A158:A160"/>
    <mergeCell ref="E158:E160"/>
    <mergeCell ref="E103:E117"/>
    <mergeCell ref="A119:A124"/>
    <mergeCell ref="E119:E124"/>
    <mergeCell ref="A15:A28"/>
    <mergeCell ref="E15:E28"/>
    <mergeCell ref="A8:C8"/>
    <mergeCell ref="D8:H8"/>
    <mergeCell ref="A9:C9"/>
    <mergeCell ref="D9:H9"/>
    <mergeCell ref="A10:C10"/>
    <mergeCell ref="D10:H10"/>
    <mergeCell ref="A3:D3"/>
    <mergeCell ref="A5:C5"/>
    <mergeCell ref="D5:H5"/>
    <mergeCell ref="A7:C7"/>
    <mergeCell ref="D7:H7"/>
    <mergeCell ref="A6:C6"/>
    <mergeCell ref="D6:H6"/>
    <mergeCell ref="H13:H14"/>
    <mergeCell ref="D13:D14"/>
    <mergeCell ref="A13:A14"/>
    <mergeCell ref="B13:C13"/>
    <mergeCell ref="A46:A60"/>
    <mergeCell ref="E46:E60"/>
    <mergeCell ref="A30:A44"/>
    <mergeCell ref="E30:E44"/>
    <mergeCell ref="G13:G14"/>
    <mergeCell ref="E189:E199"/>
    <mergeCell ref="A189:A199"/>
    <mergeCell ref="A62:A75"/>
    <mergeCell ref="E62:E75"/>
    <mergeCell ref="A77:A89"/>
    <mergeCell ref="E77:E89"/>
    <mergeCell ref="A91:A101"/>
    <mergeCell ref="E91:E101"/>
    <mergeCell ref="A103:A117"/>
    <mergeCell ref="A126:A128"/>
    <mergeCell ref="E126:E128"/>
    <mergeCell ref="A225:A235"/>
    <mergeCell ref="E225:E235"/>
    <mergeCell ref="A237:A249"/>
    <mergeCell ref="A201:A211"/>
    <mergeCell ref="E201:E211"/>
    <mergeCell ref="A213:A223"/>
    <mergeCell ref="E213:E223"/>
  </mergeCells>
  <printOptions/>
  <pageMargins left="0.25" right="0.25" top="0.75" bottom="0.75" header="0.3" footer="0.3"/>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dc:creator>
  <cp:keywords/>
  <dc:description/>
  <cp:lastModifiedBy>Václav Ostrovsky</cp:lastModifiedBy>
  <cp:lastPrinted>2017-06-26T05:52:54Z</cp:lastPrinted>
  <dcterms:created xsi:type="dcterms:W3CDTF">2017-06-20T06:57:43Z</dcterms:created>
  <dcterms:modified xsi:type="dcterms:W3CDTF">2019-02-18T08:14:59Z</dcterms:modified>
  <cp:category/>
  <cp:version/>
  <cp:contentType/>
  <cp:contentStatus/>
</cp:coreProperties>
</file>