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24226"/>
  <bookViews>
    <workbookView xWindow="65416" yWindow="65416" windowWidth="38640" windowHeight="21240" activeTab="0"/>
  </bookViews>
  <sheets>
    <sheet name="část 1" sheetId="1" r:id="rId1"/>
  </sheets>
  <definedNames>
    <definedName name="_xlnm.Print_Area" localSheetId="0">'část 1'!$A$1:$J$55</definedName>
  </definedNames>
  <calcPr calcId="191029"/>
  <extLst/>
</workbook>
</file>

<file path=xl/sharedStrings.xml><?xml version="1.0" encoding="utf-8"?>
<sst xmlns="http://schemas.openxmlformats.org/spreadsheetml/2006/main" count="26" uniqueCount="20">
  <si>
    <t>Dřevina</t>
  </si>
  <si>
    <t xml:space="preserve">Typ </t>
  </si>
  <si>
    <t>Obal</t>
  </si>
  <si>
    <t>Číslo řádku</t>
  </si>
  <si>
    <t>Součty</t>
  </si>
  <si>
    <t>Cena celkem</t>
  </si>
  <si>
    <t>36-50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</si>
  <si>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</si>
  <si>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</si>
  <si>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</si>
  <si>
    <t>Uchazeč je povinen vyplnit všechny zeleně podbarvené buňky.  Za správnost výpočtu je odpovědný pouze a jedině uchazeč.</t>
  </si>
  <si>
    <t>Sazenice</t>
  </si>
  <si>
    <t>Prostokořenná</t>
  </si>
  <si>
    <t>dub zimní</t>
  </si>
  <si>
    <t>javor mléč</t>
  </si>
  <si>
    <t>lípa srdčitá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</si>
  <si>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</si>
  <si>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</si>
  <si>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</si>
  <si>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Technická specifikace části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</si>
</sst>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2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/>
      <top style="hair"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medium"/>
      <top style="hair"/>
      <bottom/>
    </border>
    <border>
      <left style="thin"/>
      <right/>
      <top style="hair"/>
      <bottom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0" fillId="2" borderId="2" xfId="0" applyFill="1" applyBorder="1" applyAlignment="1">
      <alignment horizontal="right" vertical="center" indent="1"/>
    </xf>
    <xf numFmtId="0" fontId="0" fillId="0" borderId="2" xfId="0" applyBorder="1" applyAlignment="1">
      <alignment horizontal="right" vertical="center" indent="1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left" vertical="center" indent="1"/>
    </xf>
    <xf numFmtId="2" fontId="0" fillId="2" borderId="4" xfId="0" applyNumberFormat="1" applyFill="1" applyBorder="1" applyAlignment="1">
      <alignment horizontal="right" vertical="center" wrapText="1" indent="2"/>
    </xf>
    <xf numFmtId="0" fontId="5" fillId="3" borderId="5" xfId="0" applyFont="1" applyFill="1" applyBorder="1" applyAlignment="1">
      <alignment vertical="center"/>
    </xf>
    <xf numFmtId="3" fontId="0" fillId="3" borderId="5" xfId="0" applyNumberFormat="1" applyFill="1" applyBorder="1" applyAlignment="1">
      <alignment horizontal="right" vertical="center" wrapText="1" indent="2"/>
    </xf>
    <xf numFmtId="4" fontId="0" fillId="3" borderId="6" xfId="0" applyNumberFormat="1" applyFill="1" applyBorder="1" applyAlignment="1">
      <alignment horizontal="right" vertical="center" wrapText="1" indent="2"/>
    </xf>
    <xf numFmtId="3" fontId="0" fillId="2" borderId="7" xfId="0" applyNumberFormat="1" applyFill="1" applyBorder="1" applyAlignment="1">
      <alignment horizontal="right" vertical="center" wrapText="1" indent="2"/>
    </xf>
    <xf numFmtId="3" fontId="5" fillId="3" borderId="6" xfId="0" applyNumberFormat="1" applyFont="1" applyFill="1" applyBorder="1" applyAlignment="1">
      <alignment horizontal="right" vertical="center" indent="2"/>
    </xf>
    <xf numFmtId="3" fontId="5" fillId="4" borderId="6" xfId="0" applyNumberFormat="1" applyFont="1" applyFill="1" applyBorder="1" applyAlignment="1">
      <alignment horizontal="right" vertical="center" wrapText="1" indent="2"/>
    </xf>
    <xf numFmtId="3" fontId="0" fillId="4" borderId="8" xfId="0" applyNumberFormat="1" applyFill="1" applyBorder="1" applyAlignment="1">
      <alignment horizontal="right" vertical="center" wrapText="1" indent="2"/>
    </xf>
    <xf numFmtId="2" fontId="0" fillId="4" borderId="8" xfId="0" applyNumberFormat="1" applyFill="1" applyBorder="1" applyAlignment="1">
      <alignment horizontal="right" vertical="top" wrapText="1" indent="2"/>
    </xf>
    <xf numFmtId="0" fontId="4" fillId="0" borderId="0" xfId="0" applyFont="1"/>
    <xf numFmtId="2" fontId="0" fillId="4" borderId="9" xfId="0" applyNumberFormat="1" applyFill="1" applyBorder="1" applyAlignment="1">
      <alignment horizontal="right" vertical="top" wrapText="1" indent="2"/>
    </xf>
    <xf numFmtId="0" fontId="0" fillId="0" borderId="3" xfId="0" applyBorder="1" applyAlignment="1">
      <alignment horizontal="left" vertical="center" wrapText="1" indent="1"/>
    </xf>
    <xf numFmtId="49" fontId="0" fillId="2" borderId="3" xfId="0" applyNumberFormat="1" applyFill="1" applyBorder="1" applyAlignment="1">
      <alignment horizontal="center" vertical="center"/>
    </xf>
    <xf numFmtId="3" fontId="0" fillId="4" borderId="9" xfId="0" applyNumberFormat="1" applyFill="1" applyBorder="1" applyAlignment="1">
      <alignment horizontal="right" vertical="center" wrapText="1" indent="2"/>
    </xf>
    <xf numFmtId="0" fontId="0" fillId="0" borderId="10" xfId="0" applyBorder="1" applyAlignment="1">
      <alignment horizontal="center" vertical="center"/>
    </xf>
    <xf numFmtId="49" fontId="0" fillId="2" borderId="10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right" vertical="center" indent="1"/>
    </xf>
    <xf numFmtId="0" fontId="0" fillId="0" borderId="12" xfId="0" applyBorder="1" applyAlignment="1">
      <alignment horizontal="left" vertical="center" wrapText="1" indent="1"/>
    </xf>
    <xf numFmtId="0" fontId="0" fillId="2" borderId="12" xfId="0" applyFill="1" applyBorder="1" applyAlignment="1">
      <alignment horizontal="left" vertical="center" inden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3" fontId="0" fillId="2" borderId="14" xfId="0" applyNumberFormat="1" applyFill="1" applyBorder="1" applyAlignment="1">
      <alignment horizontal="right" vertical="center" wrapText="1" indent="2"/>
    </xf>
    <xf numFmtId="2" fontId="0" fillId="2" borderId="15" xfId="0" applyNumberFormat="1" applyFill="1" applyBorder="1" applyAlignment="1">
      <alignment horizontal="right" vertical="center" wrapText="1" indent="2"/>
    </xf>
    <xf numFmtId="2" fontId="0" fillId="4" borderId="16" xfId="0" applyNumberFormat="1" applyFill="1" applyBorder="1" applyAlignment="1">
      <alignment horizontal="right" vertical="top" wrapText="1" indent="2"/>
    </xf>
    <xf numFmtId="3" fontId="0" fillId="4" borderId="14" xfId="0" applyNumberFormat="1" applyFill="1" applyBorder="1" applyAlignment="1">
      <alignment horizontal="right" vertical="center" wrapText="1" indent="2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12</xdr:row>
      <xdr:rowOff>428625</xdr:rowOff>
    </xdr:from>
    <xdr:to>
      <xdr:col>9</xdr:col>
      <xdr:colOff>1190625</xdr:colOff>
      <xdr:row>54</xdr:row>
      <xdr:rowOff>76200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5725" y="3105150"/>
          <a:ext cx="11744325" cy="792480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5"/>
  <sheetViews>
    <sheetView showZeros="0" tabSelected="1" zoomScale="80" zoomScaleNormal="80" workbookViewId="0" topLeftCell="A1">
      <selection activeCell="N16" sqref="N16"/>
    </sheetView>
  </sheetViews>
  <sheetFormatPr defaultColWidth="9.140625" defaultRowHeight="15"/>
  <cols>
    <col min="1" max="1" width="7.421875" style="0" customWidth="1"/>
    <col min="2" max="2" width="25.7109375" style="0" customWidth="1"/>
    <col min="3" max="3" width="11.00390625" style="0" bestFit="1" customWidth="1"/>
    <col min="4" max="4" width="28.57421875" style="0" customWidth="1"/>
    <col min="5" max="5" width="16.7109375" style="0" bestFit="1" customWidth="1"/>
    <col min="6" max="6" width="4.57421875" style="0" bestFit="1" customWidth="1"/>
    <col min="7" max="7" width="26.140625" style="0" customWidth="1"/>
    <col min="8" max="9" width="19.7109375" style="0" customWidth="1"/>
    <col min="10" max="10" width="18.140625" style="0" customWidth="1"/>
    <col min="11" max="11" width="5.8515625" style="0" customWidth="1"/>
    <col min="19" max="19" width="11.28125" style="0" bestFit="1" customWidth="1"/>
  </cols>
  <sheetData>
    <row r="1" spans="1:10" ht="15">
      <c r="A1" s="40" t="s">
        <v>19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5">
      <c r="A2" s="41"/>
      <c r="B2" s="41"/>
      <c r="C2" s="41"/>
      <c r="D2" s="41"/>
      <c r="E2" s="41"/>
      <c r="F2" s="41"/>
      <c r="G2" s="41"/>
      <c r="H2" s="41"/>
      <c r="I2" s="41"/>
      <c r="J2" s="41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42" t="s">
        <v>3</v>
      </c>
      <c r="B4" s="44" t="s">
        <v>0</v>
      </c>
      <c r="C4" s="44" t="s">
        <v>1</v>
      </c>
      <c r="D4" s="46" t="s">
        <v>18</v>
      </c>
      <c r="E4" s="44" t="s">
        <v>2</v>
      </c>
      <c r="F4" s="48" t="s">
        <v>16</v>
      </c>
      <c r="G4" s="35" t="s">
        <v>7</v>
      </c>
      <c r="H4" s="50" t="s">
        <v>9</v>
      </c>
      <c r="I4" s="35" t="s">
        <v>8</v>
      </c>
      <c r="J4" s="35" t="s">
        <v>5</v>
      </c>
    </row>
    <row r="5" spans="1:10" ht="18.75" customHeight="1" thickBot="1">
      <c r="A5" s="43"/>
      <c r="B5" s="45"/>
      <c r="C5" s="45"/>
      <c r="D5" s="47"/>
      <c r="E5" s="45"/>
      <c r="F5" s="49"/>
      <c r="G5" s="36"/>
      <c r="H5" s="51"/>
      <c r="I5" s="36"/>
      <c r="J5" s="36"/>
    </row>
    <row r="6" spans="1:12" s="1" customFormat="1" ht="21" customHeight="1">
      <c r="A6" s="26">
        <v>1</v>
      </c>
      <c r="B6" s="27" t="s">
        <v>13</v>
      </c>
      <c r="C6" s="28" t="s">
        <v>11</v>
      </c>
      <c r="D6" s="29" t="s">
        <v>6</v>
      </c>
      <c r="E6" s="28" t="s">
        <v>12</v>
      </c>
      <c r="F6" s="30">
        <v>30</v>
      </c>
      <c r="G6" s="31">
        <v>100000</v>
      </c>
      <c r="H6" s="32">
        <v>6.2</v>
      </c>
      <c r="I6" s="33"/>
      <c r="J6" s="34">
        <f aca="true" t="shared" si="0" ref="J6:J8">I6*G6</f>
        <v>0</v>
      </c>
      <c r="L6"/>
    </row>
    <row r="7" spans="1:12" s="1" customFormat="1" ht="21" customHeight="1">
      <c r="A7" s="5">
        <v>2</v>
      </c>
      <c r="B7" s="21" t="s">
        <v>14</v>
      </c>
      <c r="C7" s="9" t="s">
        <v>11</v>
      </c>
      <c r="D7" s="8" t="s">
        <v>6</v>
      </c>
      <c r="E7" s="9" t="s">
        <v>12</v>
      </c>
      <c r="F7" s="24">
        <v>30</v>
      </c>
      <c r="G7" s="14">
        <v>1550</v>
      </c>
      <c r="H7" s="10">
        <v>5.5</v>
      </c>
      <c r="I7" s="20"/>
      <c r="J7" s="23"/>
      <c r="L7"/>
    </row>
    <row r="8" spans="1:12" s="1" customFormat="1" ht="21" customHeight="1" thickBot="1">
      <c r="A8" s="6">
        <v>3</v>
      </c>
      <c r="B8" s="9" t="s">
        <v>15</v>
      </c>
      <c r="C8" s="7" t="s">
        <v>11</v>
      </c>
      <c r="D8" s="22" t="s">
        <v>6</v>
      </c>
      <c r="E8" s="7" t="s">
        <v>12</v>
      </c>
      <c r="F8" s="25">
        <v>30</v>
      </c>
      <c r="G8" s="14">
        <v>4600</v>
      </c>
      <c r="H8" s="10">
        <v>7.4</v>
      </c>
      <c r="I8" s="18"/>
      <c r="J8" s="17">
        <f t="shared" si="0"/>
        <v>0</v>
      </c>
      <c r="L8"/>
    </row>
    <row r="9" spans="1:10" s="1" customFormat="1" ht="21" customHeight="1" thickBot="1">
      <c r="A9" s="3" t="s">
        <v>4</v>
      </c>
      <c r="B9" s="11"/>
      <c r="C9" s="11"/>
      <c r="D9" s="11"/>
      <c r="E9" s="11"/>
      <c r="F9" s="11"/>
      <c r="G9" s="15">
        <f>SUM(G6:G8)</f>
        <v>106150</v>
      </c>
      <c r="H9" s="12"/>
      <c r="I9" s="13"/>
      <c r="J9" s="16">
        <f>SUM(J6:J8)</f>
        <v>0</v>
      </c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9" ht="19.5" customHeight="1">
      <c r="A11" s="37" t="s">
        <v>10</v>
      </c>
      <c r="B11" s="37"/>
      <c r="C11" s="37"/>
      <c r="D11" s="37"/>
      <c r="E11" s="37"/>
      <c r="F11" s="37"/>
      <c r="G11" s="37"/>
      <c r="H11" s="37"/>
      <c r="I11" s="37"/>
      <c r="J11" s="37"/>
      <c r="S11" s="19" t="b">
        <f>ISNUMBER("&lt;8,3")</f>
        <v>0</v>
      </c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36.75" customHeight="1">
      <c r="A13" s="38" t="s">
        <v>17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">
      <c r="A16" s="2"/>
      <c r="B16" s="2"/>
      <c r="C16" s="2"/>
      <c r="D16" s="2"/>
      <c r="E16" s="2"/>
      <c r="F16" s="2"/>
      <c r="G16" s="4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4"/>
      <c r="H17" s="4"/>
      <c r="I17" s="4"/>
      <c r="J17" s="4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  <row r="54" spans="1:10" ht="15">
      <c r="A54" s="2"/>
      <c r="B54" s="2"/>
      <c r="C54" s="2"/>
      <c r="D54" s="2"/>
      <c r="E54" s="2"/>
      <c r="F54" s="2"/>
      <c r="G54" s="2"/>
      <c r="H54" s="2"/>
      <c r="I54" s="2"/>
      <c r="J54" s="2"/>
    </row>
    <row r="55" spans="1:10" ht="15">
      <c r="A55" s="2"/>
      <c r="B55" s="2"/>
      <c r="C55" s="2"/>
      <c r="D55" s="2"/>
      <c r="E55" s="2"/>
      <c r="F55" s="2"/>
      <c r="G55" s="2"/>
      <c r="H55" s="2"/>
      <c r="I55" s="2"/>
      <c r="J55" s="2"/>
    </row>
  </sheetData>
  <mergeCells count="13">
    <mergeCell ref="J4:J5"/>
    <mergeCell ref="I4:I5"/>
    <mergeCell ref="A11:J11"/>
    <mergeCell ref="A13:J13"/>
    <mergeCell ref="A1:J2"/>
    <mergeCell ref="A4:A5"/>
    <mergeCell ref="B4:B5"/>
    <mergeCell ref="C4:C5"/>
    <mergeCell ref="D4:D5"/>
    <mergeCell ref="G4:G5"/>
    <mergeCell ref="E4:E5"/>
    <mergeCell ref="F4:F5"/>
    <mergeCell ref="H4:H5"/>
  </mergeCells>
  <dataValidations count="1" disablePrompts="1">
    <dataValidation type="decimal" allowBlank="1" showErrorMessage="1" errorTitle="Maximální cena" error="Zadejte nabídkovou cenu menší, než je cena nabídková." sqref="I6:I8">
      <formula1>1</formula1>
      <formula2>H6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Čacký Pavel</cp:lastModifiedBy>
  <cp:lastPrinted>2019-02-25T08:41:53Z</cp:lastPrinted>
  <dcterms:created xsi:type="dcterms:W3CDTF">2014-01-14T19:14:26Z</dcterms:created>
  <dcterms:modified xsi:type="dcterms:W3CDTF">2019-02-25T08:51:15Z</dcterms:modified>
  <cp:category/>
  <cp:version/>
  <cp:contentType/>
  <cp:contentStatus/>
</cp:coreProperties>
</file>