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TP" sheetId="2"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<sst xmlns="http://schemas.openxmlformats.org/spreadsheetml/2006/main" count="95" uniqueCount="86">
  <si>
    <t>Zachování totožné (nebo lepší) hardwarové konfigurace v rámci záručních oprav.</t>
  </si>
  <si>
    <t>Ke všem zařízením budou dodány napájecí kabely.</t>
  </si>
  <si>
    <t>Nabízená zařízení mají neutrální barvy techniky a souvisejícího příslušenství: černá/bílá/šedá/stříbrná.</t>
  </si>
  <si>
    <t>Všechna dodaná zařízení a příslušenství musí být plně kompatibilní.</t>
  </si>
  <si>
    <t>Celkem Kč za část:</t>
  </si>
  <si>
    <t>NÁZEV</t>
  </si>
  <si>
    <t>POŽADOVANÉ PAMAMETRY</t>
  </si>
  <si>
    <t>KONKRÉTNÍ PARAMETRY NABÍZENÉHO ZAŘÍZENÍ</t>
  </si>
  <si>
    <t>NABÍZENÉ ZAŘÍZENÍ</t>
  </si>
  <si>
    <t>Jednotková cena</t>
  </si>
  <si>
    <t>PARAMETR</t>
  </si>
  <si>
    <t>POŽADOVANÁ HODNOTA</t>
  </si>
  <si>
    <t>(VÝROBCE A PŘESNÝ TYP)</t>
  </si>
  <si>
    <t xml:space="preserve"> Kč bez DPH</t>
  </si>
  <si>
    <t>Kusy</t>
  </si>
  <si>
    <t>Kč</t>
  </si>
  <si>
    <t>porty</t>
  </si>
  <si>
    <t>záruka</t>
  </si>
  <si>
    <t>Společné požadavky</t>
  </si>
  <si>
    <t>maximální přípustná cena</t>
  </si>
  <si>
    <t>svítivost</t>
  </si>
  <si>
    <t>rozlišení</t>
  </si>
  <si>
    <t>zobrazovací technologie</t>
  </si>
  <si>
    <t>kontrast</t>
  </si>
  <si>
    <t>hmotnost</t>
  </si>
  <si>
    <t>Příloha č. 1 - Technická specifikace</t>
  </si>
  <si>
    <t>min. 3 roky</t>
  </si>
  <si>
    <t>poměr stran</t>
  </si>
  <si>
    <t xml:space="preserve">poměr velikosti obrazu a projekční vzdálenosti </t>
  </si>
  <si>
    <t>max.0,4:1</t>
  </si>
  <si>
    <t>3LCD</t>
  </si>
  <si>
    <t>Hlučnost</t>
  </si>
  <si>
    <t>reproduktor</t>
  </si>
  <si>
    <t>min. 15W</t>
  </si>
  <si>
    <t>životnost lampy v běžném režimu</t>
  </si>
  <si>
    <t>požadované funkce</t>
  </si>
  <si>
    <t>Poznámka k technické specifikaci:</t>
  </si>
  <si>
    <t xml:space="preserve">Pokud jsou v technické specifikaci obsaženy požadavky nebo odkazy na jednotlivá obchodní jména, zvláštní označení podniku, zvláštní označení výrobků, výkonů anebo obchodních materiálů, která platí pro určitý podnik nebo organizační jednotku za příznačné, popř. patenty a užitné vzory, jsou uvedeny pouze pro upřesnění a přiblížení technických parametrů a zadavatel umožňuje použití i kvalitativně a technicky obdobného řešení. </t>
  </si>
  <si>
    <t>Poznámka ke způsobu vyplnění přílohy</t>
  </si>
  <si>
    <t>ANO /NE</t>
  </si>
  <si>
    <t xml:space="preserve">Splnění kriteria </t>
  </si>
  <si>
    <t>Splnění kriteria  ANO / NE</t>
  </si>
  <si>
    <t>úhlopříčka</t>
  </si>
  <si>
    <t>rozměry aktivní plochy</t>
  </si>
  <si>
    <t>min. 5 let</t>
  </si>
  <si>
    <t>min. 220 cm (88")</t>
  </si>
  <si>
    <t xml:space="preserve">Systém ovládaný pouhým dotykem či gesty nebo perem </t>
  </si>
  <si>
    <t>Napájení a přenos dat pouze přes USB</t>
  </si>
  <si>
    <t>Tabule s projekčním matným povrchem pro eliminaci vzniklé „hot-spot“ plochy odrazu světla projektoru (nevhodnost lesklé vrstvy, tj. běžné keramické tabule)</t>
  </si>
  <si>
    <t>Vysoce odolný a magnetický povrch popisovatelný běžnými fixy (ověření vhodnosti technologie pro každodenní výukový provoz )</t>
  </si>
  <si>
    <t>Příslušenství</t>
  </si>
  <si>
    <t>funkce</t>
  </si>
  <si>
    <t>Balík programového vybavení</t>
  </si>
  <si>
    <t xml:space="preserve">Autorský prezentační software pro interaktivní tabuli, kompatibilní s operačními systémy Windows, Mac OS, Linux, prostředí v českém jazyce, požadavky na softwarovou sestavu: 
Anotační software s galeriemi stylů v českém jazyce i jiných jazycích.
Rozpoznávání rukopisu na interaktivní tabuli - umožňuje psát rukou do textových polí v jakékoli aplikaci a převod znaků zpětně do textu a vložení do aplikace (jako by bylo napsáno přes klávesnici). Dále software umožňuje integraci přímo do prostředí MS PowerPointu s využitím všech nástrojů této aplikace. Kromě ručně psaných čísel musí software rozpoznávat ručně psaná písmena s českou diakritikou a všechny symboly (včetně všech matematických), které jsou součástí Mapy znaků operačního systému Microsoft Windows. 
Textové, jazykové, číselné nástroje, multimediální databanka, speciální efekty, rozhraní v češtině i jiných jazycích. </t>
  </si>
  <si>
    <r>
      <t>Uchazeči povinně vyplní barevně označené buňky.Ve sloupci "</t>
    </r>
    <r>
      <rPr>
        <b/>
        <sz val="11"/>
        <rFont val="Calibri"/>
        <family val="2"/>
        <scheme val="minor"/>
      </rPr>
      <t>Splnění kriteria</t>
    </r>
    <r>
      <rPr>
        <sz val="11"/>
        <rFont val="Calibri"/>
        <family val="2"/>
        <scheme val="minor"/>
      </rPr>
      <t>" uchazeč ke každé položce technické specifikace doplní ANO v případě, že zařízení danou položku obsahuje/splňuje, nebo NE v případě, že danou položku neobsahuje/nesplňuje. Nebude-li nabízené zařízení obsahovat/splňovat některý z požadovaných parametrů technické specifikace, bude nabídka vyřazena. V případě, že uchazeč doplní ANO a současně nevyplní buňky "nabízené parametry", má se za to, že nabízený parametr přesně odpovídá požadovanému parametru a nabídka bude dále hodnocena.</t>
    </r>
  </si>
  <si>
    <t>další požadavky a funkce</t>
  </si>
  <si>
    <t>Projektor k interaktivní tabuli</t>
  </si>
  <si>
    <t>min. 4000 ANSI</t>
  </si>
  <si>
    <t xml:space="preserve">Full HD 1920x1200 (WUXGA) </t>
  </si>
  <si>
    <t>min. 2 000 000:1</t>
  </si>
  <si>
    <t>min. 2xHDMI,1x VGA,2x USB Type A, 1x USB Type B, RS-232C,1x audio input 3,5mm mini Jack,1x audio output 3,5mm mini Jack, LAN (RJ45),</t>
  </si>
  <si>
    <t>min. 20000 hod</t>
  </si>
  <si>
    <t>zdroj světla</t>
  </si>
  <si>
    <t>Laser</t>
  </si>
  <si>
    <t>Menu v češtině, korekce lichoběžníkového zkreslení v obou osách</t>
  </si>
  <si>
    <t>max. 11kg</t>
  </si>
  <si>
    <t>max. 39dB</t>
  </si>
  <si>
    <t>min. 2 roky</t>
  </si>
  <si>
    <t>75000 Kč bez DPH</t>
  </si>
  <si>
    <t>Interaktivní tabule multi-touch včetně ozvučení</t>
  </si>
  <si>
    <t>Ozvučení s originálními úchyty pro interaktivní tabuli ,2 x 20 W RMS,50 Hz – 20 kHz,≥ 90 dB,vstupy RCA x 2; 3,5 mm x 1,infračervené dálkové ovládání, Součástí budou min 2 pera, USB kabel</t>
  </si>
  <si>
    <t>18 000 Kč bez DPH</t>
  </si>
  <si>
    <t>29 500 Kč bez DPH</t>
  </si>
  <si>
    <t>13 000 Kč bez DPH</t>
  </si>
  <si>
    <t>Kompletní dodávka</t>
  </si>
  <si>
    <t>doprava, instalace, instalační materiál, instalace software, oživení a zaškolení obsluhy</t>
  </si>
  <si>
    <t>12000 Kč bez DPH</t>
  </si>
  <si>
    <t>Posuvný pylonový systém pro interaktivní tabuli a projektor</t>
  </si>
  <si>
    <t>uchycení na pylonový posuvný systém společně s interaktivní tabulí</t>
  </si>
  <si>
    <t>instalace</t>
  </si>
  <si>
    <t>ultrakrátká projekce, dodávka musí zahrnovat i originální držák</t>
  </si>
  <si>
    <t>Dodavatel musí vyplnit všechna žlutě podbarvená pole. Uchazeč musí rovněž uvést i nabídkovou cenu za kus u každé položky (oranžové pole).</t>
  </si>
  <si>
    <t>ostatní vlastnosti</t>
  </si>
  <si>
    <t>Funkce „multi-touch“ – min. 10 doteků současně</t>
  </si>
  <si>
    <t>posuvný systém pro interaktivní tabuli a projektor včetně dvou keramických křídel (bílá) magnetická, rozměrů (šxv) 95x125 cm pro 88"(čistá pracovní plocha)</t>
  </si>
  <si>
    <t>min. 190x118,8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</si>
</sst>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3">
    <font>
      <sz val="11"/>
      <color theme="1"/>
      <name val="Calibri"/>
      <family val="2"/>
      <scheme val="minor"/>
    </font>
    <font>
      <sz val="10"/>
      <name val="Arial"/>
      <family val="2"/>
    </font>
    <font>
      <b/>
      <sz val="11"/>
      <color theme="1"/>
      <name val="Calibri"/>
      <family val="2"/>
      <scheme val="minor"/>
    </font>
    <font>
      <b/>
      <sz val="14"/>
      <color theme="1"/>
      <name val="Calibri"/>
      <family val="2"/>
      <scheme val="minor"/>
    </font>
    <font>
      <b/>
      <sz val="12"/>
      <color rgb="FFFF0000"/>
      <name val="Calibri"/>
      <family val="2"/>
      <scheme val="minor"/>
    </font>
    <font>
      <sz val="10"/>
      <color theme="1"/>
      <name val="Symbol"/>
      <family val="1"/>
    </font>
    <font>
      <sz val="10"/>
      <name val="Verdana"/>
      <family val="2"/>
    </font>
    <font>
      <sz val="8"/>
      <name val="Calibri"/>
      <family val="2"/>
      <scheme val="minor"/>
    </font>
    <font>
      <b/>
      <sz val="8"/>
      <name val="Calibri"/>
      <family val="2"/>
      <scheme val="minor"/>
    </font>
    <font>
      <sz val="11"/>
      <name val="Calibri"/>
      <family val="2"/>
      <scheme val="minor"/>
    </font>
    <font>
      <b/>
      <sz val="11"/>
      <name val="Calibri"/>
      <family val="2"/>
      <scheme val="minor"/>
    </font>
    <font>
      <b/>
      <sz val="16"/>
      <color theme="1"/>
      <name val="Calibri"/>
      <family val="2"/>
      <scheme val="minor"/>
    </font>
    <font>
      <sz val="14"/>
      <color theme="1"/>
      <name val="Calibri"/>
      <family val="2"/>
      <scheme val="minor"/>
    </font>
  </fonts>
  <fills count="11">
    <fill>
      <patternFill/>
    </fill>
    <fill>
      <patternFill patternType="gray125"/>
    </fill>
    <fill>
      <patternFill patternType="solid">
        <fgColor theme="0" tint="-0.4999699890613556"/>
        <bgColor indexed="64"/>
      </patternFill>
    </fill>
    <fill>
      <patternFill patternType="solid">
        <fgColor rgb="FFFF9900"/>
        <bgColor indexed="64"/>
      </patternFill>
    </fill>
    <fill>
      <patternFill patternType="solid">
        <fgColor theme="5" tint="0.39998000860214233"/>
        <bgColor indexed="64"/>
      </patternFill>
    </fill>
    <fill>
      <patternFill patternType="solid">
        <fgColor rgb="FFFFC000"/>
        <bgColor indexed="64"/>
      </patternFill>
    </fill>
    <fill>
      <patternFill patternType="solid">
        <fgColor theme="9" tint="0.5999900102615356"/>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4" tint="0.39998000860214233"/>
        <bgColor indexed="64"/>
      </patternFill>
    </fill>
  </fills>
  <borders count="24">
    <border>
      <left/>
      <right/>
      <top/>
      <bottom/>
      <diagonal/>
    </border>
    <border>
      <left style="thin"/>
      <right style="thin"/>
      <top style="thin"/>
      <bottom style="thin"/>
    </border>
    <border>
      <left style="thin"/>
      <right style="thin"/>
      <top/>
      <bottom/>
    </border>
    <border>
      <left style="thin"/>
      <right style="thin"/>
      <top style="thin"/>
      <bottom style="medium"/>
    </border>
    <border>
      <left style="thin"/>
      <right style="thin"/>
      <top style="thin"/>
      <bottom/>
    </border>
    <border>
      <left style="thin"/>
      <right style="thin"/>
      <top/>
      <bottom style="thin"/>
    </border>
    <border>
      <left style="thin"/>
      <right/>
      <top/>
      <bottom/>
    </border>
    <border>
      <left/>
      <right style="thin"/>
      <top/>
      <bottom/>
    </border>
    <border>
      <left style="thin"/>
      <right/>
      <top/>
      <bottom style="medium"/>
    </border>
    <border>
      <left/>
      <right/>
      <top/>
      <bottom style="medium"/>
    </border>
    <border>
      <left/>
      <right style="thin"/>
      <top/>
      <bottom style="medium"/>
    </border>
    <border>
      <left style="thin"/>
      <right style="thin"/>
      <top style="medium"/>
      <bottom style="thin"/>
    </border>
    <border>
      <left/>
      <right/>
      <top style="medium"/>
      <bottom style="medium"/>
    </border>
    <border>
      <left/>
      <right style="medium"/>
      <top style="medium"/>
      <bottom style="medium"/>
    </border>
    <border>
      <left style="thin"/>
      <right style="medium"/>
      <top style="medium"/>
      <bottom style="thin"/>
    </border>
    <border>
      <left/>
      <right style="medium"/>
      <top/>
      <bottom style="mediu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style="thin"/>
      <right style="thin"/>
      <top/>
      <bottom style="medium"/>
    </border>
    <border>
      <left style="thin"/>
      <right style="thin"/>
      <top style="medium"/>
      <bottom/>
    </border>
    <border>
      <left style="medium"/>
      <right style="thin"/>
      <top style="medium"/>
      <bottom/>
    </border>
    <border>
      <left style="medium"/>
      <right style="thin"/>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6" fillId="0" borderId="0">
      <alignment/>
      <protection/>
    </xf>
  </cellStyleXfs>
  <cellXfs count="105">
    <xf numFmtId="0" fontId="0" fillId="0" borderId="0" xfId="0"/>
    <xf numFmtId="0" fontId="3" fillId="0" borderId="0" xfId="0" applyFont="1" applyAlignment="1">
      <alignment/>
    </xf>
    <xf numFmtId="0" fontId="2" fillId="0" borderId="0" xfId="0" applyFont="1"/>
    <xf numFmtId="0" fontId="5" fillId="0" borderId="0" xfId="0" applyFont="1" applyAlignment="1">
      <alignment horizontal="left" vertical="center" indent="6"/>
    </xf>
    <xf numFmtId="0" fontId="0" fillId="0" borderId="0" xfId="0" applyAlignment="1">
      <alignment horizontal="left"/>
    </xf>
    <xf numFmtId="0" fontId="0" fillId="0" borderId="0" xfId="0" applyFill="1" applyAlignment="1">
      <alignment horizontal="left"/>
    </xf>
    <xf numFmtId="0" fontId="2" fillId="2" borderId="1" xfId="0" applyFont="1" applyFill="1" applyBorder="1" applyAlignment="1">
      <alignment horizontal="center"/>
    </xf>
    <xf numFmtId="0" fontId="0" fillId="3" borderId="1" xfId="0" applyFill="1" applyBorder="1" applyAlignment="1">
      <alignment horizontal="center"/>
    </xf>
    <xf numFmtId="3" fontId="0" fillId="3" borderId="1" xfId="0" applyNumberFormat="1" applyFill="1" applyBorder="1"/>
    <xf numFmtId="0" fontId="2" fillId="0" borderId="1" xfId="0" applyFont="1" applyFill="1" applyBorder="1" applyAlignment="1">
      <alignment vertical="center"/>
    </xf>
    <xf numFmtId="0" fontId="0" fillId="0" borderId="1" xfId="0" applyFont="1" applyFill="1" applyBorder="1" applyAlignment="1">
      <alignment vertical="center"/>
    </xf>
    <xf numFmtId="0" fontId="0" fillId="0" borderId="0" xfId="0" applyFont="1"/>
    <xf numFmtId="0" fontId="0" fillId="0" borderId="2"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3" xfId="0" applyFont="1" applyFill="1" applyBorder="1" applyAlignment="1">
      <alignment vertical="center"/>
    </xf>
    <xf numFmtId="0" fontId="0" fillId="0" borderId="0" xfId="0" applyFill="1" applyBorder="1" applyAlignment="1">
      <alignment vertical="top" wrapText="1"/>
    </xf>
    <xf numFmtId="0" fontId="2" fillId="0" borderId="0" xfId="0" applyFont="1" applyFill="1" applyBorder="1" applyAlignment="1">
      <alignment/>
    </xf>
    <xf numFmtId="0" fontId="7" fillId="0" borderId="0" xfId="21" applyFont="1" applyAlignment="1">
      <alignment horizontal="left" vertical="center"/>
      <protection/>
    </xf>
    <xf numFmtId="0" fontId="8" fillId="0" borderId="0" xfId="21" applyFont="1" applyAlignment="1">
      <alignment horizontal="left" vertical="center"/>
      <protection/>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1" fontId="0" fillId="3" borderId="1" xfId="20" applyNumberFormat="1" applyFont="1" applyFill="1" applyBorder="1" applyProtection="1">
      <protection locked="0"/>
    </xf>
    <xf numFmtId="3" fontId="0" fillId="0" borderId="6" xfId="0" applyNumberFormat="1" applyFont="1" applyFill="1" applyBorder="1" applyProtection="1">
      <protection locked="0"/>
    </xf>
    <xf numFmtId="0" fontId="0" fillId="0" borderId="0" xfId="0" applyFont="1" applyFill="1" applyBorder="1" applyAlignment="1">
      <alignment horizontal="center"/>
    </xf>
    <xf numFmtId="3" fontId="0" fillId="0" borderId="7" xfId="0" applyNumberFormat="1" applyFont="1" applyFill="1" applyBorder="1"/>
    <xf numFmtId="3" fontId="0" fillId="0" borderId="8" xfId="0" applyNumberFormat="1" applyFont="1" applyFill="1" applyBorder="1" applyProtection="1">
      <protection locked="0"/>
    </xf>
    <xf numFmtId="0" fontId="0" fillId="0" borderId="9" xfId="0" applyFont="1" applyFill="1" applyBorder="1" applyAlignment="1">
      <alignment horizontal="center"/>
    </xf>
    <xf numFmtId="3" fontId="0" fillId="0" borderId="10" xfId="0" applyNumberFormat="1" applyFont="1" applyFill="1" applyBorder="1"/>
    <xf numFmtId="0" fontId="2" fillId="0" borderId="11" xfId="0" applyFont="1" applyFill="1" applyBorder="1" applyAlignment="1">
      <alignment vertical="center"/>
    </xf>
    <xf numFmtId="1" fontId="0" fillId="3" borderId="11" xfId="20" applyNumberFormat="1" applyFont="1" applyFill="1" applyBorder="1" applyProtection="1">
      <protection locked="0"/>
    </xf>
    <xf numFmtId="0" fontId="0" fillId="3" borderId="11" xfId="0" applyFill="1" applyBorder="1" applyAlignment="1">
      <alignment horizontal="center"/>
    </xf>
    <xf numFmtId="3" fontId="0" fillId="3" borderId="11" xfId="0" applyNumberFormat="1" applyFill="1" applyBorder="1"/>
    <xf numFmtId="0" fontId="0" fillId="5" borderId="1" xfId="0" applyFont="1" applyFill="1" applyBorder="1" applyAlignment="1">
      <alignment horizontal="left" vertical="center" wrapText="1"/>
    </xf>
    <xf numFmtId="0" fontId="2" fillId="6" borderId="1" xfId="0" applyFont="1" applyFill="1" applyBorder="1"/>
    <xf numFmtId="0" fontId="0" fillId="6" borderId="1" xfId="0" applyFill="1" applyBorder="1" applyAlignment="1">
      <alignment wrapText="1"/>
    </xf>
    <xf numFmtId="0" fontId="0" fillId="6" borderId="1" xfId="0" applyFill="1" applyBorder="1"/>
    <xf numFmtId="20" fontId="0" fillId="6" borderId="1" xfId="0" applyNumberFormat="1" applyFill="1" applyBorder="1" applyAlignment="1">
      <alignment horizontal="left"/>
    </xf>
    <xf numFmtId="0" fontId="0" fillId="6" borderId="1" xfId="0" applyFill="1" applyBorder="1" applyAlignment="1">
      <alignment vertical="center" wrapText="1"/>
    </xf>
    <xf numFmtId="0" fontId="0" fillId="6" borderId="3" xfId="0" applyFill="1" applyBorder="1" applyAlignment="1">
      <alignment wrapText="1"/>
    </xf>
    <xf numFmtId="0" fontId="2" fillId="6" borderId="11" xfId="0" applyFont="1" applyFill="1" applyBorder="1"/>
    <xf numFmtId="0" fontId="2" fillId="4" borderId="1" xfId="0" applyFont="1" applyFill="1" applyBorder="1" applyAlignment="1">
      <alignment horizontal="center" vertical="top"/>
    </xf>
    <xf numFmtId="0" fontId="2" fillId="4" borderId="6" xfId="0" applyFont="1" applyFill="1" applyBorder="1" applyAlignment="1">
      <alignment horizontal="center"/>
    </xf>
    <xf numFmtId="0" fontId="11" fillId="0" borderId="0" xfId="0" applyFont="1" applyAlignment="1">
      <alignment/>
    </xf>
    <xf numFmtId="0" fontId="2" fillId="4" borderId="5" xfId="0" applyFont="1" applyFill="1" applyBorder="1" applyAlignment="1">
      <alignment horizontal="center" vertical="top"/>
    </xf>
    <xf numFmtId="0" fontId="2" fillId="4" borderId="2" xfId="0" applyFont="1" applyFill="1" applyBorder="1" applyAlignment="1">
      <alignment horizontal="center"/>
    </xf>
    <xf numFmtId="0" fontId="12" fillId="7" borderId="12" xfId="0" applyFont="1" applyFill="1" applyBorder="1"/>
    <xf numFmtId="3" fontId="3" fillId="7" borderId="13" xfId="0" applyNumberFormat="1" applyFont="1" applyFill="1" applyBorder="1"/>
    <xf numFmtId="0" fontId="0" fillId="0" borderId="2" xfId="0" applyFill="1" applyBorder="1" applyAlignment="1">
      <alignment vertical="center"/>
    </xf>
    <xf numFmtId="0" fontId="0" fillId="6" borderId="4" xfId="0" applyFill="1" applyBorder="1" applyAlignment="1">
      <alignment wrapText="1"/>
    </xf>
    <xf numFmtId="3" fontId="0" fillId="3" borderId="14" xfId="0" applyNumberFormat="1" applyFill="1" applyBorder="1"/>
    <xf numFmtId="0" fontId="0" fillId="0" borderId="3" xfId="0" applyFill="1" applyBorder="1" applyAlignment="1">
      <alignment vertical="center"/>
    </xf>
    <xf numFmtId="3" fontId="0" fillId="0" borderId="15" xfId="0" applyNumberFormat="1" applyFont="1" applyFill="1" applyBorder="1"/>
    <xf numFmtId="0" fontId="0" fillId="8" borderId="3" xfId="0" applyFill="1" applyBorder="1" applyAlignment="1" applyProtection="1">
      <alignment horizontal="left" vertical="center"/>
      <protection locked="0"/>
    </xf>
    <xf numFmtId="0" fontId="0" fillId="8" borderId="1" xfId="0" applyFill="1" applyBorder="1" applyAlignment="1" applyProtection="1">
      <alignment horizontal="left" vertical="center"/>
      <protection locked="0"/>
    </xf>
    <xf numFmtId="0" fontId="0" fillId="8" borderId="1" xfId="0" applyFont="1" applyFill="1" applyBorder="1" applyAlignment="1" applyProtection="1">
      <alignment horizontal="left" vertical="center"/>
      <protection locked="0"/>
    </xf>
    <xf numFmtId="0" fontId="0" fillId="8" borderId="3" xfId="0" applyFont="1" applyFill="1" applyBorder="1" applyAlignment="1" applyProtection="1">
      <alignment horizontal="left" vertical="center"/>
      <protection locked="0"/>
    </xf>
    <xf numFmtId="0" fontId="0" fillId="8" borderId="11" xfId="0" applyFill="1" applyBorder="1" applyAlignment="1" applyProtection="1">
      <alignment horizontal="left" vertical="center"/>
      <protection locked="0"/>
    </xf>
    <xf numFmtId="0" fontId="0" fillId="8" borderId="4" xfId="0" applyFont="1" applyFill="1" applyBorder="1" applyAlignment="1" applyProtection="1">
      <alignment horizontal="left" vertical="center"/>
      <protection locked="0"/>
    </xf>
    <xf numFmtId="0" fontId="0" fillId="8" borderId="1" xfId="0"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20" fontId="0" fillId="8" borderId="1" xfId="0" applyNumberFormat="1" applyFill="1" applyBorder="1" applyAlignment="1" applyProtection="1">
      <alignment horizontal="center" vertical="center"/>
      <protection locked="0"/>
    </xf>
    <xf numFmtId="0" fontId="0" fillId="8" borderId="3" xfId="0"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protection locked="0"/>
    </xf>
    <xf numFmtId="0" fontId="0" fillId="8" borderId="4" xfId="0"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0" fillId="0" borderId="4" xfId="0" applyFont="1" applyFill="1" applyBorder="1" applyAlignment="1">
      <alignment vertical="center"/>
    </xf>
    <xf numFmtId="0" fontId="0" fillId="8" borderId="1" xfId="0" applyFill="1" applyBorder="1" applyAlignment="1" applyProtection="1">
      <alignment horizontal="center" vertical="center" wrapText="1"/>
      <protection locked="0"/>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horizontal="left" vertical="top" wrapText="1"/>
    </xf>
    <xf numFmtId="0" fontId="2" fillId="4" borderId="16" xfId="0" applyFont="1" applyFill="1" applyBorder="1" applyAlignment="1">
      <alignment horizontal="center"/>
    </xf>
    <xf numFmtId="0" fontId="2" fillId="4" borderId="17" xfId="0" applyFont="1" applyFill="1" applyBorder="1" applyAlignment="1">
      <alignment horizontal="center"/>
    </xf>
    <xf numFmtId="0" fontId="2" fillId="4" borderId="18" xfId="0" applyFont="1" applyFill="1" applyBorder="1" applyAlignment="1">
      <alignment horizontal="center"/>
    </xf>
    <xf numFmtId="0" fontId="3" fillId="7" borderId="19" xfId="0" applyFont="1" applyFill="1" applyBorder="1" applyAlignment="1">
      <alignment horizontal="left"/>
    </xf>
    <xf numFmtId="0" fontId="3" fillId="7" borderId="12" xfId="0" applyFont="1" applyFill="1" applyBorder="1" applyAlignment="1">
      <alignment horizontal="left"/>
    </xf>
    <xf numFmtId="0" fontId="2" fillId="2" borderId="1" xfId="0" applyFont="1" applyFill="1" applyBorder="1" applyAlignment="1">
      <alignment horizontal="center"/>
    </xf>
    <xf numFmtId="0" fontId="0" fillId="2" borderId="1" xfId="0" applyFill="1" applyBorder="1" applyAlignment="1">
      <alignment horizontal="center"/>
    </xf>
    <xf numFmtId="0" fontId="2" fillId="4" borderId="4" xfId="0" applyFont="1" applyFill="1" applyBorder="1" applyAlignment="1">
      <alignment horizontal="center" vertical="top" wrapText="1"/>
    </xf>
    <xf numFmtId="0" fontId="2" fillId="4" borderId="5" xfId="0" applyFont="1" applyFill="1" applyBorder="1" applyAlignment="1">
      <alignment horizontal="center" vertical="top" wrapText="1"/>
    </xf>
    <xf numFmtId="0" fontId="0" fillId="8" borderId="1" xfId="0" applyFill="1" applyBorder="1" applyAlignment="1" applyProtection="1">
      <alignment horizontal="center" vertical="center" wrapText="1"/>
      <protection locked="0"/>
    </xf>
    <xf numFmtId="0" fontId="4" fillId="0" borderId="0" xfId="0" applyFont="1" applyAlignment="1">
      <alignment horizontal="center" wrapText="1"/>
    </xf>
    <xf numFmtId="0" fontId="2" fillId="4" borderId="1" xfId="0" applyFont="1" applyFill="1" applyBorder="1" applyAlignment="1">
      <alignment horizontal="left"/>
    </xf>
    <xf numFmtId="0" fontId="0" fillId="9" borderId="1" xfId="0" applyFill="1" applyBorder="1" applyAlignment="1">
      <alignment horizontal="left" vertical="top" wrapText="1"/>
    </xf>
    <xf numFmtId="0" fontId="9" fillId="5" borderId="16" xfId="21" applyFont="1" applyFill="1" applyBorder="1" applyAlignment="1">
      <alignment horizontal="left" vertical="center" wrapText="1"/>
      <protection/>
    </xf>
    <xf numFmtId="0" fontId="9" fillId="5" borderId="17" xfId="21" applyFont="1" applyFill="1" applyBorder="1" applyAlignment="1">
      <alignment horizontal="left" vertical="center" wrapText="1"/>
      <protection/>
    </xf>
    <xf numFmtId="0" fontId="9" fillId="5" borderId="18" xfId="21" applyFont="1" applyFill="1" applyBorder="1" applyAlignment="1">
      <alignment horizontal="left" vertical="center" wrapText="1"/>
      <protection/>
    </xf>
    <xf numFmtId="0" fontId="2" fillId="4" borderId="2"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1" xfId="0" applyFont="1" applyFill="1" applyBorder="1" applyAlignment="1">
      <alignment horizontal="center" vertical="top"/>
    </xf>
    <xf numFmtId="0" fontId="2" fillId="10" borderId="4"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2" xfId="0" applyFont="1" applyFill="1" applyBorder="1" applyAlignment="1">
      <alignment horizontal="left" vertical="center"/>
    </xf>
    <xf numFmtId="0" fontId="2" fillId="10" borderId="20" xfId="0" applyFont="1" applyFill="1" applyBorder="1" applyAlignment="1">
      <alignment horizontal="left" vertical="center"/>
    </xf>
    <xf numFmtId="0" fontId="0" fillId="8" borderId="4" xfId="0" applyFill="1" applyBorder="1" applyAlignment="1" applyProtection="1">
      <alignment horizontal="center" vertical="center" wrapText="1"/>
      <protection locked="0"/>
    </xf>
    <xf numFmtId="0" fontId="0" fillId="8" borderId="2" xfId="0" applyFill="1" applyBorder="1" applyAlignment="1" applyProtection="1">
      <alignment horizontal="center" vertical="center" wrapText="1"/>
      <protection locked="0"/>
    </xf>
    <xf numFmtId="0" fontId="0" fillId="8" borderId="20" xfId="0" applyFill="1" applyBorder="1" applyAlignment="1" applyProtection="1">
      <alignment horizontal="center" vertical="center" wrapText="1"/>
      <protection locked="0"/>
    </xf>
    <xf numFmtId="0" fontId="0" fillId="8" borderId="21" xfId="0" applyFill="1" applyBorder="1" applyAlignment="1" applyProtection="1">
      <alignment horizontal="center" vertical="center" wrapText="1"/>
      <protection locked="0"/>
    </xf>
    <xf numFmtId="0" fontId="2" fillId="10" borderId="22" xfId="0" applyFont="1" applyFill="1" applyBorder="1" applyAlignment="1">
      <alignment horizontal="left" vertical="center" wrapText="1"/>
    </xf>
    <xf numFmtId="0" fontId="2" fillId="10" borderId="23" xfId="0" applyFont="1" applyFill="1" applyBorder="1" applyAlignment="1">
      <alignment horizontal="left" vertical="center" wrapText="1"/>
    </xf>
    <xf numFmtId="0" fontId="0" fillId="0" borderId="4" xfId="0" applyFill="1" applyBorder="1" applyAlignment="1">
      <alignment horizontal="left" vertical="center"/>
    </xf>
    <xf numFmtId="0" fontId="0" fillId="0" borderId="2" xfId="0" applyFill="1" applyBorder="1" applyAlignment="1">
      <alignment horizontal="left" vertical="center"/>
    </xf>
    <xf numFmtId="0" fontId="0" fillId="0" borderId="5" xfId="0" applyFill="1" applyBorder="1" applyAlignment="1">
      <alignment horizontal="left" vertical="center"/>
    </xf>
    <xf numFmtId="0" fontId="2" fillId="10" borderId="21"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Měna" xfId="20"/>
    <cellStyle name="normální 20"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zoomScaleSheetLayoutView="70" zoomScalePageLayoutView="55" workbookViewId="0" topLeftCell="A10">
      <selection activeCell="D16" sqref="D16"/>
    </sheetView>
  </sheetViews>
  <sheetFormatPr defaultColWidth="9.140625" defaultRowHeight="15"/>
  <cols>
    <col min="1" max="1" width="31.28125" style="0" customWidth="1"/>
    <col min="2" max="2" width="30.140625" style="0" customWidth="1"/>
    <col min="3" max="3" width="64.28125" style="0" bestFit="1" customWidth="1"/>
    <col min="4" max="4" width="12.7109375" style="0" customWidth="1"/>
    <col min="5" max="5" width="42.57421875" style="0" customWidth="1"/>
    <col min="6" max="6" width="20.57421875" style="0" customWidth="1"/>
    <col min="7" max="7" width="14.8515625" style="0" customWidth="1"/>
    <col min="8" max="8" width="5.140625" style="0" bestFit="1" customWidth="1"/>
    <col min="9" max="9" width="10.7109375" style="0" customWidth="1"/>
  </cols>
  <sheetData>
    <row r="1" spans="1:2" ht="21">
      <c r="A1" s="43" t="s">
        <v>25</v>
      </c>
      <c r="B1" s="1"/>
    </row>
    <row r="2" ht="2.1" customHeight="1">
      <c r="A2" s="2"/>
    </row>
    <row r="3" spans="1:5" ht="15.75">
      <c r="A3" s="82" t="s">
        <v>81</v>
      </c>
      <c r="B3" s="82"/>
      <c r="C3" s="82"/>
      <c r="D3" s="82"/>
      <c r="E3" s="82"/>
    </row>
    <row r="4" ht="5.85" customHeight="1">
      <c r="A4" s="2"/>
    </row>
    <row r="5" spans="1:9" ht="15">
      <c r="A5" s="83" t="s">
        <v>18</v>
      </c>
      <c r="B5" s="83"/>
      <c r="C5" s="83"/>
      <c r="D5" s="72" t="s">
        <v>41</v>
      </c>
      <c r="E5" s="73"/>
      <c r="F5" s="74"/>
      <c r="G5" s="17"/>
      <c r="H5" s="17"/>
      <c r="I5" s="17"/>
    </row>
    <row r="6" spans="1:9" ht="15">
      <c r="A6" s="84" t="s">
        <v>0</v>
      </c>
      <c r="B6" s="84"/>
      <c r="C6" s="84"/>
      <c r="D6" s="81"/>
      <c r="E6" s="81"/>
      <c r="F6" s="81"/>
      <c r="G6" s="16"/>
      <c r="H6" s="16"/>
      <c r="I6" s="16"/>
    </row>
    <row r="7" spans="1:9" ht="15">
      <c r="A7" s="84" t="s">
        <v>1</v>
      </c>
      <c r="B7" s="84"/>
      <c r="C7" s="84"/>
      <c r="D7" s="81"/>
      <c r="E7" s="81"/>
      <c r="F7" s="81"/>
      <c r="G7" s="16"/>
      <c r="H7" s="16"/>
      <c r="I7" s="16"/>
    </row>
    <row r="8" spans="1:9" ht="15">
      <c r="A8" s="69" t="s">
        <v>2</v>
      </c>
      <c r="B8" s="70"/>
      <c r="C8" s="71"/>
      <c r="D8" s="81"/>
      <c r="E8" s="81"/>
      <c r="F8" s="81"/>
      <c r="G8" s="16"/>
      <c r="H8" s="16"/>
      <c r="I8" s="16"/>
    </row>
    <row r="9" spans="1:9" ht="15" customHeight="1">
      <c r="A9" s="69" t="s">
        <v>3</v>
      </c>
      <c r="B9" s="70"/>
      <c r="C9" s="71"/>
      <c r="D9" s="81"/>
      <c r="E9" s="81"/>
      <c r="F9" s="81"/>
      <c r="G9" s="16"/>
      <c r="H9" s="16"/>
      <c r="I9" s="16"/>
    </row>
    <row r="10" ht="5.25" customHeight="1" thickBot="1">
      <c r="A10" s="2"/>
    </row>
    <row r="11" spans="1:9" ht="19.5" thickBot="1">
      <c r="A11" s="3"/>
      <c r="B11" s="4"/>
      <c r="C11" s="4"/>
      <c r="D11" s="4"/>
      <c r="E11" s="5"/>
      <c r="F11" s="75" t="s">
        <v>4</v>
      </c>
      <c r="G11" s="76"/>
      <c r="H11" s="46"/>
      <c r="I11" s="47">
        <f>SUM(I14:I49)</f>
        <v>0</v>
      </c>
    </row>
    <row r="12" spans="1:9" ht="15" customHeight="1">
      <c r="A12" s="90" t="s">
        <v>5</v>
      </c>
      <c r="B12" s="77" t="s">
        <v>6</v>
      </c>
      <c r="C12" s="78"/>
      <c r="D12" s="20" t="s">
        <v>40</v>
      </c>
      <c r="E12" s="79" t="s">
        <v>7</v>
      </c>
      <c r="F12" s="44" t="s">
        <v>8</v>
      </c>
      <c r="G12" s="45" t="s">
        <v>9</v>
      </c>
      <c r="H12" s="88" t="s">
        <v>14</v>
      </c>
      <c r="I12" s="88" t="s">
        <v>15</v>
      </c>
    </row>
    <row r="13" spans="1:9" ht="29.1" customHeight="1">
      <c r="A13" s="90"/>
      <c r="B13" s="6" t="s">
        <v>10</v>
      </c>
      <c r="C13" s="6" t="s">
        <v>11</v>
      </c>
      <c r="D13" s="21" t="s">
        <v>39</v>
      </c>
      <c r="E13" s="80"/>
      <c r="F13" s="41" t="s">
        <v>12</v>
      </c>
      <c r="G13" s="42" t="s">
        <v>13</v>
      </c>
      <c r="H13" s="89"/>
      <c r="I13" s="89"/>
    </row>
    <row r="14" spans="1:9" ht="15" customHeight="1">
      <c r="A14" s="91" t="s">
        <v>56</v>
      </c>
      <c r="B14" s="9" t="s">
        <v>19</v>
      </c>
      <c r="C14" s="34" t="s">
        <v>68</v>
      </c>
      <c r="D14" s="60"/>
      <c r="E14" s="54"/>
      <c r="F14" s="95"/>
      <c r="G14" s="22"/>
      <c r="H14" s="7">
        <v>1</v>
      </c>
      <c r="I14" s="8">
        <f>G14*H14</f>
        <v>0</v>
      </c>
    </row>
    <row r="15" spans="1:9" ht="15" customHeight="1">
      <c r="A15" s="92"/>
      <c r="B15" s="12" t="s">
        <v>20</v>
      </c>
      <c r="C15" s="35" t="s">
        <v>57</v>
      </c>
      <c r="D15" s="59"/>
      <c r="E15" s="54"/>
      <c r="F15" s="96"/>
      <c r="G15" s="23"/>
      <c r="H15" s="24"/>
      <c r="I15" s="25"/>
    </row>
    <row r="16" spans="1:9" s="11" customFormat="1" ht="15" customHeight="1">
      <c r="A16" s="92"/>
      <c r="B16" s="10" t="s">
        <v>21</v>
      </c>
      <c r="C16" s="36" t="s">
        <v>58</v>
      </c>
      <c r="D16" s="61"/>
      <c r="E16" s="55"/>
      <c r="F16" s="96"/>
      <c r="G16" s="23"/>
      <c r="H16" s="24"/>
      <c r="I16" s="25"/>
    </row>
    <row r="17" spans="1:9" s="11" customFormat="1" ht="15" customHeight="1">
      <c r="A17" s="92"/>
      <c r="B17" s="13" t="s">
        <v>27</v>
      </c>
      <c r="C17" s="37">
        <v>0.6736111111111112</v>
      </c>
      <c r="D17" s="62"/>
      <c r="E17" s="55"/>
      <c r="F17" s="96"/>
      <c r="G17" s="23"/>
      <c r="H17" s="24"/>
      <c r="I17" s="25"/>
    </row>
    <row r="18" spans="1:9" s="11" customFormat="1" ht="15">
      <c r="A18" s="93"/>
      <c r="B18" s="10" t="s">
        <v>22</v>
      </c>
      <c r="C18" s="36" t="s">
        <v>30</v>
      </c>
      <c r="D18" s="61"/>
      <c r="E18" s="55"/>
      <c r="F18" s="96"/>
      <c r="G18" s="23"/>
      <c r="H18" s="24"/>
      <c r="I18" s="25"/>
    </row>
    <row r="19" spans="1:9" s="11" customFormat="1" ht="15">
      <c r="A19" s="93"/>
      <c r="B19" s="10" t="s">
        <v>23</v>
      </c>
      <c r="C19" s="35" t="s">
        <v>59</v>
      </c>
      <c r="D19" s="59"/>
      <c r="E19" s="55"/>
      <c r="F19" s="96"/>
      <c r="G19" s="23"/>
      <c r="H19" s="24"/>
      <c r="I19" s="25"/>
    </row>
    <row r="20" spans="1:9" s="11" customFormat="1" ht="30">
      <c r="A20" s="93"/>
      <c r="B20" s="10" t="s">
        <v>16</v>
      </c>
      <c r="C20" s="35" t="s">
        <v>60</v>
      </c>
      <c r="D20" s="59"/>
      <c r="E20" s="55"/>
      <c r="F20" s="96"/>
      <c r="G20" s="23"/>
      <c r="H20" s="24"/>
      <c r="I20" s="25"/>
    </row>
    <row r="21" spans="1:9" s="11" customFormat="1" ht="15">
      <c r="A21" s="93"/>
      <c r="B21" s="13" t="s">
        <v>32</v>
      </c>
      <c r="C21" s="35" t="s">
        <v>33</v>
      </c>
      <c r="D21" s="59"/>
      <c r="E21" s="55"/>
      <c r="F21" s="96"/>
      <c r="G21" s="23"/>
      <c r="H21" s="24"/>
      <c r="I21" s="25"/>
    </row>
    <row r="22" spans="1:9" s="11" customFormat="1" ht="30">
      <c r="A22" s="93"/>
      <c r="B22" s="14" t="s">
        <v>28</v>
      </c>
      <c r="C22" s="38" t="s">
        <v>29</v>
      </c>
      <c r="D22" s="59"/>
      <c r="E22" s="55"/>
      <c r="F22" s="96"/>
      <c r="G22" s="23"/>
      <c r="H22" s="24"/>
      <c r="I22" s="25"/>
    </row>
    <row r="23" spans="1:9" s="11" customFormat="1" ht="15">
      <c r="A23" s="93"/>
      <c r="B23" s="13" t="s">
        <v>31</v>
      </c>
      <c r="C23" s="35" t="s">
        <v>66</v>
      </c>
      <c r="D23" s="59"/>
      <c r="E23" s="55"/>
      <c r="F23" s="96"/>
      <c r="G23" s="23"/>
      <c r="H23" s="24"/>
      <c r="I23" s="25"/>
    </row>
    <row r="24" spans="1:9" s="11" customFormat="1" ht="15">
      <c r="A24" s="93"/>
      <c r="B24" s="10" t="s">
        <v>24</v>
      </c>
      <c r="C24" s="35" t="s">
        <v>65</v>
      </c>
      <c r="D24" s="59"/>
      <c r="E24" s="55"/>
      <c r="F24" s="96"/>
      <c r="G24" s="23"/>
      <c r="H24" s="24"/>
      <c r="I24" s="25"/>
    </row>
    <row r="25" spans="1:9" s="11" customFormat="1" ht="15">
      <c r="A25" s="93"/>
      <c r="B25" s="13" t="s">
        <v>62</v>
      </c>
      <c r="C25" s="35" t="s">
        <v>63</v>
      </c>
      <c r="D25" s="66"/>
      <c r="E25" s="55"/>
      <c r="F25" s="96"/>
      <c r="G25" s="23"/>
      <c r="H25" s="24"/>
      <c r="I25" s="25"/>
    </row>
    <row r="26" spans="1:9" s="11" customFormat="1" ht="15">
      <c r="A26" s="93"/>
      <c r="B26" s="13" t="s">
        <v>34</v>
      </c>
      <c r="C26" s="35" t="s">
        <v>61</v>
      </c>
      <c r="D26" s="59"/>
      <c r="E26" s="55"/>
      <c r="F26" s="96"/>
      <c r="G26" s="23"/>
      <c r="H26" s="24"/>
      <c r="I26" s="25"/>
    </row>
    <row r="27" spans="1:9" s="11" customFormat="1" ht="15">
      <c r="A27" s="93"/>
      <c r="B27" s="13" t="s">
        <v>51</v>
      </c>
      <c r="C27" s="35" t="s">
        <v>64</v>
      </c>
      <c r="D27" s="59"/>
      <c r="E27" s="55"/>
      <c r="F27" s="96"/>
      <c r="G27" s="23"/>
      <c r="H27" s="24"/>
      <c r="I27" s="25"/>
    </row>
    <row r="28" spans="1:9" s="11" customFormat="1" ht="15">
      <c r="A28" s="93"/>
      <c r="B28" s="13" t="s">
        <v>79</v>
      </c>
      <c r="C28" s="35" t="s">
        <v>78</v>
      </c>
      <c r="D28" s="59"/>
      <c r="E28" s="55"/>
      <c r="F28" s="96"/>
      <c r="G28" s="23"/>
      <c r="H28" s="24"/>
      <c r="I28" s="25"/>
    </row>
    <row r="29" spans="1:9" s="11" customFormat="1" ht="15">
      <c r="A29" s="93"/>
      <c r="B29" s="67" t="s">
        <v>55</v>
      </c>
      <c r="C29" s="49" t="s">
        <v>80</v>
      </c>
      <c r="D29" s="65"/>
      <c r="E29" s="58"/>
      <c r="F29" s="96"/>
      <c r="G29" s="23"/>
      <c r="H29" s="24"/>
      <c r="I29" s="25"/>
    </row>
    <row r="30" spans="1:9" s="11" customFormat="1" ht="15.75" thickBot="1">
      <c r="A30" s="94"/>
      <c r="B30" s="15" t="s">
        <v>17</v>
      </c>
      <c r="C30" s="39" t="s">
        <v>26</v>
      </c>
      <c r="D30" s="63"/>
      <c r="E30" s="56"/>
      <c r="F30" s="97"/>
      <c r="G30" s="26"/>
      <c r="H30" s="27"/>
      <c r="I30" s="28"/>
    </row>
    <row r="31" spans="1:9" ht="15">
      <c r="A31" s="104" t="s">
        <v>69</v>
      </c>
      <c r="B31" s="29" t="s">
        <v>19</v>
      </c>
      <c r="C31" s="40" t="s">
        <v>71</v>
      </c>
      <c r="D31" s="64"/>
      <c r="E31" s="57"/>
      <c r="F31" s="98"/>
      <c r="G31" s="30">
        <v>0</v>
      </c>
      <c r="H31" s="31">
        <v>1</v>
      </c>
      <c r="I31" s="32">
        <f>G31*H31</f>
        <v>0</v>
      </c>
    </row>
    <row r="32" spans="1:9" ht="15">
      <c r="A32" s="92"/>
      <c r="B32" s="48" t="s">
        <v>42</v>
      </c>
      <c r="C32" s="35" t="s">
        <v>45</v>
      </c>
      <c r="D32" s="59"/>
      <c r="E32" s="54"/>
      <c r="F32" s="96"/>
      <c r="G32" s="23"/>
      <c r="H32" s="24"/>
      <c r="I32" s="25"/>
    </row>
    <row r="33" spans="1:9" ht="15">
      <c r="A33" s="92"/>
      <c r="B33" s="13" t="s">
        <v>43</v>
      </c>
      <c r="C33" s="36" t="s">
        <v>85</v>
      </c>
      <c r="D33" s="61"/>
      <c r="E33" s="55"/>
      <c r="F33" s="96"/>
      <c r="G33" s="23"/>
      <c r="H33" s="24"/>
      <c r="I33" s="25"/>
    </row>
    <row r="34" spans="1:9" ht="15">
      <c r="A34" s="92"/>
      <c r="B34" s="13" t="s">
        <v>27</v>
      </c>
      <c r="C34" s="37">
        <v>0.6736111111111112</v>
      </c>
      <c r="D34" s="62"/>
      <c r="E34" s="55"/>
      <c r="F34" s="96"/>
      <c r="G34" s="23"/>
      <c r="H34" s="24"/>
      <c r="I34" s="25"/>
    </row>
    <row r="35" spans="1:9" ht="15">
      <c r="A35" s="93"/>
      <c r="B35" s="101" t="s">
        <v>82</v>
      </c>
      <c r="C35" s="36" t="s">
        <v>46</v>
      </c>
      <c r="D35" s="61"/>
      <c r="E35" s="55"/>
      <c r="F35" s="96"/>
      <c r="G35" s="23"/>
      <c r="H35" s="24"/>
      <c r="I35" s="25"/>
    </row>
    <row r="36" spans="1:9" ht="15">
      <c r="A36" s="93"/>
      <c r="B36" s="102"/>
      <c r="C36" s="35" t="s">
        <v>83</v>
      </c>
      <c r="D36" s="59"/>
      <c r="E36" s="55"/>
      <c r="F36" s="96"/>
      <c r="G36" s="23"/>
      <c r="H36" s="24"/>
      <c r="I36" s="25"/>
    </row>
    <row r="37" spans="1:9" ht="15">
      <c r="A37" s="93"/>
      <c r="B37" s="102"/>
      <c r="C37" s="35" t="s">
        <v>47</v>
      </c>
      <c r="D37" s="59"/>
      <c r="E37" s="55"/>
      <c r="F37" s="96"/>
      <c r="G37" s="23"/>
      <c r="H37" s="24"/>
      <c r="I37" s="25"/>
    </row>
    <row r="38" spans="1:9" ht="48.4" customHeight="1">
      <c r="A38" s="93"/>
      <c r="B38" s="102"/>
      <c r="C38" s="35" t="s">
        <v>48</v>
      </c>
      <c r="D38" s="59"/>
      <c r="E38" s="55"/>
      <c r="F38" s="96"/>
      <c r="G38" s="23"/>
      <c r="H38" s="24"/>
      <c r="I38" s="25"/>
    </row>
    <row r="39" spans="1:9" ht="30">
      <c r="A39" s="93"/>
      <c r="B39" s="103"/>
      <c r="C39" s="38" t="s">
        <v>49</v>
      </c>
      <c r="D39" s="59"/>
      <c r="E39" s="55"/>
      <c r="F39" s="96"/>
      <c r="G39" s="23"/>
      <c r="H39" s="24"/>
      <c r="I39" s="25"/>
    </row>
    <row r="40" spans="1:9" ht="45">
      <c r="A40" s="93"/>
      <c r="B40" s="9" t="s">
        <v>50</v>
      </c>
      <c r="C40" s="35" t="s">
        <v>70</v>
      </c>
      <c r="D40" s="59"/>
      <c r="E40" s="55"/>
      <c r="F40" s="96"/>
      <c r="G40" s="23"/>
      <c r="H40" s="24"/>
      <c r="I40" s="25"/>
    </row>
    <row r="41" spans="1:9" ht="15.75" thickBot="1">
      <c r="A41" s="94"/>
      <c r="B41" s="15" t="s">
        <v>17</v>
      </c>
      <c r="C41" s="39" t="s">
        <v>44</v>
      </c>
      <c r="D41" s="63"/>
      <c r="E41" s="56"/>
      <c r="F41" s="97"/>
      <c r="G41" s="26"/>
      <c r="H41" s="27"/>
      <c r="I41" s="28"/>
    </row>
    <row r="42" spans="1:9" ht="15">
      <c r="A42" s="104" t="s">
        <v>77</v>
      </c>
      <c r="B42" s="29" t="s">
        <v>19</v>
      </c>
      <c r="C42" s="40" t="s">
        <v>72</v>
      </c>
      <c r="D42" s="64"/>
      <c r="E42" s="57"/>
      <c r="F42" s="98"/>
      <c r="G42" s="30">
        <v>0</v>
      </c>
      <c r="H42" s="31">
        <v>1</v>
      </c>
      <c r="I42" s="32">
        <f>G42*H42</f>
        <v>0</v>
      </c>
    </row>
    <row r="43" spans="1:9" ht="45">
      <c r="A43" s="92"/>
      <c r="B43" s="48"/>
      <c r="C43" s="35" t="s">
        <v>84</v>
      </c>
      <c r="D43" s="68"/>
      <c r="E43" s="54"/>
      <c r="F43" s="96"/>
      <c r="G43" s="23"/>
      <c r="H43" s="24"/>
      <c r="I43" s="25"/>
    </row>
    <row r="44" spans="1:9" ht="15.75" thickBot="1">
      <c r="A44" s="94"/>
      <c r="B44" s="15" t="s">
        <v>17</v>
      </c>
      <c r="C44" s="39" t="s">
        <v>67</v>
      </c>
      <c r="D44" s="63"/>
      <c r="E44" s="56"/>
      <c r="F44" s="97"/>
      <c r="G44" s="26"/>
      <c r="H44" s="27"/>
      <c r="I44" s="28"/>
    </row>
    <row r="45" spans="1:9" ht="15">
      <c r="A45" s="99" t="s">
        <v>52</v>
      </c>
      <c r="B45" s="29" t="s">
        <v>19</v>
      </c>
      <c r="C45" s="40" t="s">
        <v>73</v>
      </c>
      <c r="D45" s="64"/>
      <c r="E45" s="57"/>
      <c r="F45" s="98"/>
      <c r="G45" s="30">
        <v>0</v>
      </c>
      <c r="H45" s="31">
        <v>1</v>
      </c>
      <c r="I45" s="50">
        <f>G45*H45</f>
        <v>0</v>
      </c>
    </row>
    <row r="46" spans="1:9" ht="210.75" thickBot="1">
      <c r="A46" s="100"/>
      <c r="B46" s="51" t="s">
        <v>35</v>
      </c>
      <c r="C46" s="39" t="s">
        <v>53</v>
      </c>
      <c r="D46" s="63"/>
      <c r="E46" s="53"/>
      <c r="F46" s="97"/>
      <c r="G46" s="26"/>
      <c r="H46" s="27"/>
      <c r="I46" s="52"/>
    </row>
    <row r="47" spans="1:9" ht="15">
      <c r="A47" s="104" t="s">
        <v>74</v>
      </c>
      <c r="B47" s="29" t="s">
        <v>19</v>
      </c>
      <c r="C47" s="40" t="s">
        <v>76</v>
      </c>
      <c r="D47" s="64"/>
      <c r="E47" s="57"/>
      <c r="F47" s="98"/>
      <c r="G47" s="30">
        <v>0</v>
      </c>
      <c r="H47" s="31">
        <v>1</v>
      </c>
      <c r="I47" s="32">
        <f>G47*H47</f>
        <v>0</v>
      </c>
    </row>
    <row r="48" spans="1:9" ht="30">
      <c r="A48" s="92"/>
      <c r="B48" s="48"/>
      <c r="C48" s="35" t="s">
        <v>75</v>
      </c>
      <c r="D48" s="68"/>
      <c r="E48" s="54"/>
      <c r="F48" s="96"/>
      <c r="G48" s="23"/>
      <c r="H48" s="24"/>
      <c r="I48" s="25"/>
    </row>
    <row r="49" spans="1:9" ht="15.75" thickBot="1">
      <c r="A49" s="94"/>
      <c r="B49" s="15" t="s">
        <v>17</v>
      </c>
      <c r="C49" s="39" t="s">
        <v>44</v>
      </c>
      <c r="D49" s="63"/>
      <c r="E49" s="56"/>
      <c r="F49" s="97"/>
      <c r="G49" s="26"/>
      <c r="H49" s="27"/>
      <c r="I49" s="28"/>
    </row>
    <row r="52" spans="1:6" ht="49.15" customHeight="1">
      <c r="A52" s="33" t="s">
        <v>36</v>
      </c>
      <c r="B52" s="85" t="s">
        <v>37</v>
      </c>
      <c r="C52" s="86"/>
      <c r="D52" s="86"/>
      <c r="E52" s="86"/>
      <c r="F52" s="87"/>
    </row>
    <row r="53" spans="1:4" ht="15">
      <c r="A53" s="18"/>
      <c r="B53" s="19"/>
      <c r="C53" s="18"/>
      <c r="D53" s="18"/>
    </row>
    <row r="54" spans="1:6" ht="60.95" customHeight="1">
      <c r="A54" s="33" t="s">
        <v>38</v>
      </c>
      <c r="B54" s="85" t="s">
        <v>54</v>
      </c>
      <c r="C54" s="86"/>
      <c r="D54" s="86"/>
      <c r="E54" s="86"/>
      <c r="F54" s="87"/>
    </row>
  </sheetData>
  <sheetProtection algorithmName="SHA-512" hashValue="4sgBp7qMCzQOSXt/kf7farw5Pxy3+2ieh9KTkZp/gGWeYOqXV4zU9GTKEwhfmOk7n4ksZZgykwachLnvms/51A==" saltValue="FDdlMzWE+MoOhbbet038fw==" spinCount="100000" sheet="1" objects="1" scenarios="1"/>
  <mergeCells count="30">
    <mergeCell ref="B54:F54"/>
    <mergeCell ref="B52:F52"/>
    <mergeCell ref="H12:H13"/>
    <mergeCell ref="I12:I13"/>
    <mergeCell ref="A12:A13"/>
    <mergeCell ref="A14:A30"/>
    <mergeCell ref="F14:F30"/>
    <mergeCell ref="F31:F41"/>
    <mergeCell ref="A45:A46"/>
    <mergeCell ref="F45:F46"/>
    <mergeCell ref="B35:B39"/>
    <mergeCell ref="A42:A44"/>
    <mergeCell ref="F42:F44"/>
    <mergeCell ref="A47:A49"/>
    <mergeCell ref="F47:F49"/>
    <mergeCell ref="A31:A41"/>
    <mergeCell ref="A3:E3"/>
    <mergeCell ref="A5:C5"/>
    <mergeCell ref="A7:C7"/>
    <mergeCell ref="A6:C6"/>
    <mergeCell ref="A8:C8"/>
    <mergeCell ref="A9:C9"/>
    <mergeCell ref="D5:F5"/>
    <mergeCell ref="F11:G11"/>
    <mergeCell ref="B12:C12"/>
    <mergeCell ref="E12:E13"/>
    <mergeCell ref="D6:F6"/>
    <mergeCell ref="D7:F7"/>
    <mergeCell ref="D8:F8"/>
    <mergeCell ref="D9:F9"/>
  </mergeCells>
  <printOptions horizontalCentered="1"/>
  <pageMargins left="0.2362204724409449" right="0.2362204724409449" top="0.43" bottom="0.45" header="0.31496062992125984" footer="0.31496062992125984"/>
  <pageSetup horizontalDpi="600" verticalDpi="600" orientation="landscape" paperSize="8" scale="75"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Oulehla</dc:creator>
  <cp:keywords/>
  <dc:description/>
  <cp:lastModifiedBy>stiasna</cp:lastModifiedBy>
  <cp:lastPrinted>2019-02-04T16:42:38Z</cp:lastPrinted>
  <dcterms:created xsi:type="dcterms:W3CDTF">2017-06-20T06:57:43Z</dcterms:created>
  <dcterms:modified xsi:type="dcterms:W3CDTF">2019-02-21T13:10:20Z</dcterms:modified>
  <cp:category/>
  <cp:version/>
  <cp:contentType/>
  <cp:contentStatus/>
</cp:coreProperties>
</file>