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256" windowHeight="5772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<sst xmlns="http://schemas.openxmlformats.org/spreadsheetml/2006/main" count="71" uniqueCount="58">
  <si>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</si>
  <si>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</si>
  <si>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</si>
  <si>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</si>
  <si>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</si>
  <si>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</si>
  <si>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</si>
  <si>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</si>
  <si>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</si>
  <si>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</si>
  <si>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</si>
  <si>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</si>
  <si>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</si>
  <si>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</si>
  <si>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</si>
  <si>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</si>
  <si>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</si>
  <si>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</si>
  <si>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</si>
  <si>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</si>
  <si>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</si>
  <si>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</si>
  <si>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</si>
  <si>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</si>
  <si>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</si>
  <si>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</si>
  <si>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</si>
  <si>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ZF Lednice, budova A - Rekonstrukce učeben a laboratoří -  Technická specifikace - nabídková cena</t>
  </si>
  <si>
    <t>Kuchyňský dřez</t>
  </si>
  <si>
    <t>Kuchaňský dřez nerez s odkapávačem</t>
  </si>
  <si>
    <t>ZÁRUKA</t>
  </si>
  <si>
    <t>Kuchyňská baterie</t>
  </si>
  <si>
    <t>Kuchyňská baterie stojánková</t>
  </si>
  <si>
    <t>Dřezová skříňka</t>
  </si>
  <si>
    <t>Spodní dřezová skříňka, 2x dvířka, 1x police</t>
  </si>
  <si>
    <t>Pracovní deska</t>
  </si>
  <si>
    <t>Kuchyňská pracovní deska 38 mm</t>
  </si>
  <si>
    <t>Konstrukce pod kuchyňskou desku</t>
  </si>
  <si>
    <t>Obdélníkový stůl</t>
  </si>
  <si>
    <t>Obdélníkový stůl - deska lamino LTD 22 mm, hrana 2 mm ABS, přesný dekor bude specifikován dle dohody s investorem, kovová konstrukce čtvercová 30 x 30 mm, RAL 9006</t>
  </si>
  <si>
    <t>Řečnický pult</t>
  </si>
  <si>
    <t>Učebna AA1, AA2, AB1, AB2, AC1</t>
  </si>
  <si>
    <t>Učebna AA1, AA2, AB1, AB2, AC1, AC2</t>
  </si>
  <si>
    <t>2 roky</t>
  </si>
  <si>
    <t>Konstrukce pod kuchyňskou desku uvedenou v položce 4 (dle rozměrů desky), výška dle standardní výšky pro kuchyňské linky (nohy a rám)</t>
  </si>
  <si>
    <t xml:space="preserve">Mechanicky výklopný panel montovaný do desky stolu. </t>
  </si>
  <si>
    <t>Mechanicky výklopný panel montovaný do desky stolu. Minimálně 1x230V, 1x HDMI, 1x RJ45</t>
  </si>
  <si>
    <t>2roky</t>
  </si>
  <si>
    <t>Učebna AC2</t>
  </si>
  <si>
    <t>Žákovská židle</t>
  </si>
  <si>
    <t>Žákovská židle s kostrou ošetřenou práškovým lakem RAL 9006 a lakovaným bukovým sedákem a opěrákem 11mm silým s možností dodatečné montáže područí a psacího stolku. Židle musí být stohovatelná min. 5 ks na sebe. Velikost židle 6. Nosnost židle min. 110 kg.</t>
  </si>
  <si>
    <t>53 x 39 x 76 ± 5</t>
  </si>
  <si>
    <r>
      <t xml:space="preserve">780 x 435 </t>
    </r>
    <r>
      <rPr>
        <sz val="11"/>
        <color theme="1"/>
        <rFont val="Calibri"/>
        <family val="2"/>
      </rPr>
      <t>± 5</t>
    </r>
  </si>
  <si>
    <t>800 x 820 x 450 ± 5</t>
  </si>
  <si>
    <t>2300 x 38 x 460 ± 5</t>
  </si>
  <si>
    <t>1800 x 760 x 500 ± 5</t>
  </si>
  <si>
    <t>650 x 1150/ 1250 x 650 ± 5 - přední část u mluvčího nižší, zadní část vyšší</t>
  </si>
  <si>
    <t>Řečnický pult s požadavkem umístění PC uvnitř naležato, zadní stěna uzamykatelná, dveře pro IT obsluhu, čelní stěna z pohledu řečníka opatřena zábranou (2 kovové tyče) proti odcizení. Zábrany musí být umístěny tak, aby bylo možno PC pohodlně zapnout. Pult bude vyroben z oboustranně laminovaných desek tl 19 mm, vysoká tuhost a pevnost budou zajištěny kolíkovými. Horní odkladná plocha s zábranou proti pádu odložených předmětů - výška zábrany min. 20 mm. Dekor bude specifikován po dohodě s investorem.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</si>
</sst>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333333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4" fontId="3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4" fontId="0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4" fontId="0" fillId="3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0" fillId="2" borderId="9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12</xdr:row>
      <xdr:rowOff>0</xdr:rowOff>
    </xdr:from>
    <xdr:to>
      <xdr:col>12</xdr:col>
      <xdr:colOff>428625</xdr:colOff>
      <xdr:row>12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99536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">
      <c r="A1" s="3" t="s">
        <v>23</v>
      </c>
    </row>
    <row r="2" spans="1:3" ht="18">
      <c r="A2" s="12" t="s">
        <v>26</v>
      </c>
      <c r="B2" s="34"/>
      <c r="C2" s="34"/>
    </row>
    <row r="3" spans="1:3" ht="18">
      <c r="A3" s="5"/>
      <c r="B3" s="4" t="s">
        <v>24</v>
      </c>
      <c r="C3" s="4" t="s">
        <v>25</v>
      </c>
    </row>
    <row r="4" spans="1:3" ht="18">
      <c r="A4" s="5" t="s">
        <v>10</v>
      </c>
      <c r="B4" s="6">
        <f>'1. místnost - název'!I12</f>
        <v>0</v>
      </c>
      <c r="C4" s="9"/>
    </row>
    <row r="5" spans="1:3" ht="18">
      <c r="A5" s="5" t="s">
        <v>11</v>
      </c>
      <c r="B5" s="6" t="e">
        <f>#REF!</f>
        <v>#REF!</v>
      </c>
      <c r="C5" s="9"/>
    </row>
    <row r="6" spans="1:3" ht="18">
      <c r="A6" s="5" t="s">
        <v>12</v>
      </c>
      <c r="B6" s="6" t="e">
        <f>#REF!</f>
        <v>#REF!</v>
      </c>
      <c r="C6" s="9"/>
    </row>
    <row r="7" spans="1:3" ht="18">
      <c r="A7" s="5" t="s">
        <v>13</v>
      </c>
      <c r="B7" s="6" t="e">
        <f>#REF!</f>
        <v>#REF!</v>
      </c>
      <c r="C7" s="9"/>
    </row>
    <row r="8" spans="1:3" ht="18">
      <c r="A8" s="5" t="s">
        <v>14</v>
      </c>
      <c r="B8" s="6" t="e">
        <f>#REF!</f>
        <v>#REF!</v>
      </c>
      <c r="C8" s="9"/>
    </row>
    <row r="9" spans="1:3" ht="18">
      <c r="A9" s="5" t="s">
        <v>15</v>
      </c>
      <c r="B9" s="6" t="e">
        <f>#REF!</f>
        <v>#REF!</v>
      </c>
      <c r="C9" s="9"/>
    </row>
    <row r="10" spans="1:3" ht="18">
      <c r="A10" s="5" t="s">
        <v>16</v>
      </c>
      <c r="B10" s="6" t="e">
        <f>#REF!</f>
        <v>#REF!</v>
      </c>
      <c r="C10" s="9"/>
    </row>
    <row r="11" spans="1:3" ht="18">
      <c r="A11" s="5" t="s">
        <v>17</v>
      </c>
      <c r="B11" s="6" t="e">
        <f>#REF!</f>
        <v>#REF!</v>
      </c>
      <c r="C11" s="9"/>
    </row>
    <row r="12" spans="1:3" ht="18">
      <c r="A12" s="5" t="s">
        <v>18</v>
      </c>
      <c r="B12" s="6" t="e">
        <f>#REF!</f>
        <v>#REF!</v>
      </c>
      <c r="C12" s="9"/>
    </row>
    <row r="13" spans="1:3" ht="18">
      <c r="A13" s="5" t="s">
        <v>19</v>
      </c>
      <c r="B13" s="6" t="e">
        <f>#REF!</f>
        <v>#REF!</v>
      </c>
      <c r="C13" s="9"/>
    </row>
    <row r="14" spans="1:3" ht="18">
      <c r="A14" s="5" t="s">
        <v>20</v>
      </c>
      <c r="B14" s="6" t="e">
        <f>#REF!</f>
        <v>#REF!</v>
      </c>
      <c r="C14" s="9"/>
    </row>
    <row r="15" spans="1:3" ht="18">
      <c r="A15" s="5" t="s">
        <v>7</v>
      </c>
      <c r="B15" s="6" t="e">
        <f>#REF!</f>
        <v>#REF!</v>
      </c>
      <c r="C15" s="9"/>
    </row>
    <row r="16" spans="1:3" ht="18">
      <c r="A16" s="5" t="s">
        <v>8</v>
      </c>
      <c r="B16" s="6" t="e">
        <f>#REF!</f>
        <v>#REF!</v>
      </c>
      <c r="C16" s="9"/>
    </row>
    <row r="17" spans="1:3" ht="23.4">
      <c r="A17" s="7" t="s">
        <v>21</v>
      </c>
      <c r="B17" s="8" t="e">
        <f>SUM(B4:B16)</f>
        <v>#REF!</v>
      </c>
      <c r="C17" s="10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 topLeftCell="A10">
      <selection activeCell="C10" sqref="C10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6" width="25.57421875" style="0" customWidth="1"/>
    <col min="8" max="8" width="12.57421875" style="0" customWidth="1"/>
    <col min="9" max="9" width="12.8515625" style="0" customWidth="1"/>
  </cols>
  <sheetData>
    <row r="1" spans="1:9" ht="26.4" thickBot="1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ht="57.6">
      <c r="A2" s="21" t="s">
        <v>9</v>
      </c>
      <c r="B2" s="22" t="s">
        <v>0</v>
      </c>
      <c r="C2" s="23" t="s">
        <v>5</v>
      </c>
      <c r="D2" s="22" t="s">
        <v>6</v>
      </c>
      <c r="E2" s="22" t="s">
        <v>1</v>
      </c>
      <c r="F2" s="22" t="s">
        <v>30</v>
      </c>
      <c r="G2" s="22" t="s">
        <v>2</v>
      </c>
      <c r="H2" s="24" t="s">
        <v>4</v>
      </c>
      <c r="I2" s="25" t="s">
        <v>3</v>
      </c>
    </row>
    <row r="3" spans="1:9" ht="64.5" customHeight="1">
      <c r="A3" s="26">
        <v>1</v>
      </c>
      <c r="B3" s="13" t="s">
        <v>28</v>
      </c>
      <c r="C3" s="1" t="s">
        <v>29</v>
      </c>
      <c r="D3" s="13" t="s">
        <v>52</v>
      </c>
      <c r="E3" s="13" t="s">
        <v>41</v>
      </c>
      <c r="F3" s="13" t="s">
        <v>43</v>
      </c>
      <c r="G3" s="13">
        <v>5</v>
      </c>
      <c r="H3" s="11"/>
      <c r="I3" s="27">
        <f>G3*H3</f>
        <v>0</v>
      </c>
    </row>
    <row r="4" spans="1:9" ht="63" customHeight="1">
      <c r="A4" s="26">
        <v>2</v>
      </c>
      <c r="B4" s="13" t="s">
        <v>31</v>
      </c>
      <c r="C4" s="1" t="s">
        <v>32</v>
      </c>
      <c r="D4" s="13"/>
      <c r="E4" s="13" t="s">
        <v>41</v>
      </c>
      <c r="F4" s="13" t="s">
        <v>43</v>
      </c>
      <c r="G4" s="13">
        <v>5</v>
      </c>
      <c r="H4" s="11"/>
      <c r="I4" s="27">
        <f aca="true" t="shared" si="0" ref="I4:I11">G4*H4</f>
        <v>0</v>
      </c>
    </row>
    <row r="5" spans="1:9" ht="72.75" customHeight="1">
      <c r="A5" s="26">
        <v>3</v>
      </c>
      <c r="B5" s="13" t="s">
        <v>33</v>
      </c>
      <c r="C5" s="1" t="s">
        <v>34</v>
      </c>
      <c r="D5" s="13" t="s">
        <v>53</v>
      </c>
      <c r="E5" s="13" t="s">
        <v>41</v>
      </c>
      <c r="F5" s="13" t="s">
        <v>43</v>
      </c>
      <c r="G5" s="13">
        <v>5</v>
      </c>
      <c r="H5" s="11"/>
      <c r="I5" s="27">
        <f t="shared" si="0"/>
        <v>0</v>
      </c>
    </row>
    <row r="6" spans="1:9" ht="57" customHeight="1">
      <c r="A6" s="26">
        <v>4</v>
      </c>
      <c r="B6" s="13" t="s">
        <v>35</v>
      </c>
      <c r="C6" s="1" t="s">
        <v>36</v>
      </c>
      <c r="D6" s="13" t="s">
        <v>54</v>
      </c>
      <c r="E6" s="13" t="s">
        <v>41</v>
      </c>
      <c r="F6" s="13" t="s">
        <v>43</v>
      </c>
      <c r="G6" s="13">
        <v>5</v>
      </c>
      <c r="H6" s="11"/>
      <c r="I6" s="27">
        <f>G6*H6</f>
        <v>0</v>
      </c>
    </row>
    <row r="7" spans="1:9" ht="55.5" customHeight="1">
      <c r="A7" s="26">
        <v>5</v>
      </c>
      <c r="B7" s="13" t="s">
        <v>37</v>
      </c>
      <c r="C7" s="1" t="s">
        <v>44</v>
      </c>
      <c r="D7" s="14"/>
      <c r="E7" s="13" t="s">
        <v>41</v>
      </c>
      <c r="F7" s="13" t="s">
        <v>43</v>
      </c>
      <c r="G7" s="13">
        <v>5</v>
      </c>
      <c r="H7" s="11"/>
      <c r="I7" s="27">
        <f t="shared" si="0"/>
        <v>0</v>
      </c>
    </row>
    <row r="8" spans="1:9" ht="67.5" customHeight="1">
      <c r="A8" s="26">
        <v>6</v>
      </c>
      <c r="B8" s="13" t="s">
        <v>49</v>
      </c>
      <c r="C8" s="1" t="s">
        <v>50</v>
      </c>
      <c r="D8" s="33" t="s">
        <v>51</v>
      </c>
      <c r="E8" s="33" t="s">
        <v>48</v>
      </c>
      <c r="F8" s="13" t="s">
        <v>43</v>
      </c>
      <c r="G8" s="13">
        <v>60</v>
      </c>
      <c r="H8" s="11"/>
      <c r="I8" s="27">
        <f t="shared" si="0"/>
        <v>0</v>
      </c>
    </row>
    <row r="9" spans="1:9" ht="51.75" customHeight="1">
      <c r="A9" s="26">
        <v>7</v>
      </c>
      <c r="B9" s="13" t="s">
        <v>38</v>
      </c>
      <c r="C9" s="1" t="s">
        <v>39</v>
      </c>
      <c r="D9" s="13" t="s">
        <v>55</v>
      </c>
      <c r="E9" s="13" t="s">
        <v>48</v>
      </c>
      <c r="F9" s="13" t="s">
        <v>43</v>
      </c>
      <c r="G9" s="13">
        <v>24</v>
      </c>
      <c r="H9" s="11"/>
      <c r="I9" s="27">
        <f t="shared" si="0"/>
        <v>0</v>
      </c>
    </row>
    <row r="10" spans="1:9" ht="126.75" customHeight="1">
      <c r="A10" s="26">
        <v>8</v>
      </c>
      <c r="B10" s="16" t="s">
        <v>40</v>
      </c>
      <c r="C10" s="15" t="s">
        <v>57</v>
      </c>
      <c r="D10" s="13" t="s">
        <v>56</v>
      </c>
      <c r="E10" s="13" t="s">
        <v>42</v>
      </c>
      <c r="F10" s="13" t="s">
        <v>43</v>
      </c>
      <c r="G10" s="16">
        <v>6</v>
      </c>
      <c r="H10" s="11"/>
      <c r="I10" s="27">
        <f t="shared" si="0"/>
        <v>0</v>
      </c>
    </row>
    <row r="11" spans="1:9" ht="126.75" customHeight="1">
      <c r="A11" s="28">
        <v>9</v>
      </c>
      <c r="B11" s="17" t="s">
        <v>45</v>
      </c>
      <c r="C11" s="29" t="s">
        <v>46</v>
      </c>
      <c r="D11" s="18"/>
      <c r="E11" s="17" t="s">
        <v>42</v>
      </c>
      <c r="F11" s="17" t="s">
        <v>47</v>
      </c>
      <c r="G11" s="19">
        <v>6</v>
      </c>
      <c r="H11" s="20"/>
      <c r="I11" s="30">
        <f t="shared" si="0"/>
        <v>0</v>
      </c>
    </row>
    <row r="12" spans="1:9" ht="15" thickBot="1">
      <c r="A12" s="31"/>
      <c r="B12" s="36" t="s">
        <v>22</v>
      </c>
      <c r="C12" s="36"/>
      <c r="D12" s="36"/>
      <c r="E12" s="36"/>
      <c r="F12" s="36"/>
      <c r="G12" s="36"/>
      <c r="H12" s="36"/>
      <c r="I12" s="32">
        <f>SUM(I3:I11)</f>
        <v>0</v>
      </c>
    </row>
    <row r="15" ht="18">
      <c r="A15" s="2"/>
    </row>
  </sheetData>
  <mergeCells count="2">
    <mergeCell ref="A1:I1"/>
    <mergeCell ref="B12:H12"/>
  </mergeCells>
  <printOptions/>
  <pageMargins left="0.7" right="0.7" top="0.787401575" bottom="0.787401575" header="0.3" footer="0.3"/>
  <pageSetup fitToHeight="0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Klára Stiasna</cp:lastModifiedBy>
  <cp:lastPrinted>2019-02-04T10:11:01Z</cp:lastPrinted>
  <dcterms:created xsi:type="dcterms:W3CDTF">2017-11-15T08:19:42Z</dcterms:created>
  <dcterms:modified xsi:type="dcterms:W3CDTF">2019-02-05T18:53:10Z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