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029"/>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<sst xmlns="http://schemas.openxmlformats.org/spreadsheetml/2006/main" count="95" uniqueCount="51">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</sst>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thick"/>
      <right/>
      <top style="thick"/>
      <bottom style="thin"/>
    </border>
    <border>
      <left/>
      <right/>
      <top style="thick"/>
      <bottom style="thin"/>
    </border>
    <border>
      <left/>
      <right style="thick"/>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top style="thick"/>
      <bottom/>
    </border>
    <border>
      <left style="medium"/>
      <right/>
      <top/>
      <bottom style="thick"/>
    </border>
    <border>
      <left/>
      <right/>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4">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0" fontId="17" fillId="5" borderId="29" xfId="0" applyFont="1" applyFill="1" applyBorder="1" applyAlignment="1" applyProtection="1">
      <alignment horizontal="right" vertical="center" indent="1"/>
      <protection/>
    </xf>
    <xf numFmtId="0" fontId="17" fillId="5" borderId="30" xfId="0" applyFont="1" applyFill="1" applyBorder="1" applyAlignment="1" applyProtection="1">
      <alignment horizontal="right" vertical="center" indent="1"/>
      <protection/>
    </xf>
    <xf numFmtId="3" fontId="3" fillId="4" borderId="31"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20" fillId="0" borderId="32" xfId="0" applyFont="1" applyBorder="1" applyAlignment="1" applyProtection="1">
      <alignment horizontal="left" vertical="center" indent="1"/>
      <protection/>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pplyProtection="1">
      <alignment horizontal="left" vertical="center" indent="1"/>
      <protection/>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pplyProtection="1">
      <alignment horizontal="left" vertical="center" wrapText="1" indent="1"/>
      <protection/>
    </xf>
    <xf numFmtId="0" fontId="20" fillId="0" borderId="39" xfId="0" applyFont="1" applyBorder="1" applyAlignment="1" applyProtection="1">
      <alignment horizontal="left" vertical="center" wrapText="1" indent="1"/>
      <protection/>
    </xf>
    <xf numFmtId="0" fontId="17" fillId="5" borderId="40" xfId="0" applyFont="1" applyFill="1" applyBorder="1" applyAlignment="1" applyProtection="1">
      <alignment horizontal="right" vertical="center" indent="1"/>
      <protection/>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0" fontId="11" fillId="0" borderId="0" xfId="0" applyFont="1" applyAlignment="1" applyProtection="1">
      <alignment horizontal="left" vertical="center" wrapText="1"/>
      <protection/>
    </xf>
    <xf numFmtId="0" fontId="2" fillId="0" borderId="43"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3"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44" xfId="0" applyFont="1" applyBorder="1" applyAlignment="1" applyProtection="1">
      <alignment horizontal="left" vertical="center" indent="1"/>
      <protection/>
    </xf>
    <xf numFmtId="0" fontId="2" fillId="0" borderId="45" xfId="0" applyFont="1" applyBorder="1" applyAlignment="1" applyProtection="1">
      <alignment horizontal="left" vertical="center" indent="1"/>
      <protection/>
    </xf>
    <xf numFmtId="0" fontId="2" fillId="0" borderId="46" xfId="0" applyFont="1" applyBorder="1" applyAlignment="1" applyProtection="1">
      <alignment horizontal="left" vertical="center" indent="1"/>
      <protection/>
    </xf>
    <xf numFmtId="0" fontId="2" fillId="0" borderId="47"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8"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49" xfId="0" applyFont="1" applyBorder="1" applyAlignment="1" applyProtection="1">
      <alignment horizontal="right" vertical="center" indent="1"/>
      <protection/>
    </xf>
    <xf numFmtId="0" fontId="2" fillId="0" borderId="50" xfId="0" applyFont="1" applyBorder="1" applyAlignment="1" applyProtection="1">
      <alignment horizontal="right" vertical="center" indent="1"/>
      <protection/>
    </xf>
    <xf numFmtId="0" fontId="2" fillId="0" borderId="51"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5" fillId="0" borderId="0" xfId="0" applyFont="1" applyAlignment="1" applyProtection="1">
      <alignment horizontal="right" vertical="top"/>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31"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8" xfId="0" applyFont="1" applyBorder="1" applyAlignment="1" applyProtection="1">
      <alignment horizontal="left" vertical="center" wrapText="1" indent="1"/>
      <protection/>
    </xf>
    <xf numFmtId="0" fontId="2" fillId="0" borderId="31"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31" xfId="0" applyFont="1" applyFill="1" applyBorder="1" applyAlignment="1" applyProtection="1">
      <alignment horizontal="left" vertical="center" wrapText="1" indent="1"/>
      <protection/>
    </xf>
    <xf numFmtId="0" fontId="3" fillId="5" borderId="52" xfId="0" applyFont="1" applyFill="1" applyBorder="1" applyAlignment="1" applyProtection="1">
      <alignment horizontal="center" vertical="center"/>
      <protection/>
    </xf>
    <xf numFmtId="0" fontId="3" fillId="5" borderId="53"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7" fillId="5" borderId="54" xfId="0" applyFont="1" applyFill="1" applyBorder="1" applyAlignment="1" applyProtection="1">
      <alignment horizontal="center" vertical="center"/>
      <protection/>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L24" sqref="L24"/>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94" t="s">
        <v>50</v>
      </c>
      <c r="M1" s="94"/>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106" t="s">
        <v>18</v>
      </c>
      <c r="D2" s="107"/>
      <c r="E2" s="108" t="str">
        <f>IF(MID(TAB!G15,3,1)="1","Polesí Habrůvka",IF(MID(TAB!G15,3,1)="0","Polesí Vranov",IF(MID(TAB!G15,3,1)="3","Polesí Bílovice","zadej číslo MT")))</f>
        <v>Polesí Bílovice</v>
      </c>
      <c r="F2" s="109"/>
      <c r="G2" s="109"/>
      <c r="H2" s="33"/>
      <c r="I2" s="41" t="s">
        <v>30</v>
      </c>
      <c r="J2" s="42">
        <f>TAB!$G$14</f>
        <v>3</v>
      </c>
      <c r="K2" s="34"/>
      <c r="L2" s="57" t="s">
        <v>49</v>
      </c>
      <c r="M2" s="64">
        <f>TAB!$G$15</f>
        <v>19335</v>
      </c>
      <c r="N2" s="52"/>
      <c r="O2" s="52"/>
      <c r="P2" s="95"/>
      <c r="Q2" s="95"/>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101" t="s">
        <v>10</v>
      </c>
      <c r="C4" s="79" t="s">
        <v>7</v>
      </c>
      <c r="D4" s="80"/>
      <c r="E4" s="103" t="s">
        <v>8</v>
      </c>
      <c r="F4" s="104"/>
      <c r="G4" s="104"/>
      <c r="H4" s="104"/>
      <c r="I4" s="104"/>
      <c r="J4" s="104"/>
      <c r="K4" s="104"/>
      <c r="L4" s="105"/>
      <c r="M4" s="96"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102"/>
      <c r="C5" s="81"/>
      <c r="D5" s="82"/>
      <c r="E5" s="38" t="s">
        <v>0</v>
      </c>
      <c r="F5" s="39" t="s">
        <v>2</v>
      </c>
      <c r="G5" s="39" t="s">
        <v>3</v>
      </c>
      <c r="H5" s="39" t="s">
        <v>4</v>
      </c>
      <c r="I5" s="39" t="s">
        <v>5</v>
      </c>
      <c r="J5" s="39" t="s">
        <v>6</v>
      </c>
      <c r="K5" s="39" t="s">
        <v>32</v>
      </c>
      <c r="L5" s="40" t="s">
        <v>1</v>
      </c>
      <c r="M5" s="97"/>
      <c r="N5" s="52"/>
      <c r="O5" s="11" t="s">
        <v>34</v>
      </c>
      <c r="P5" s="11"/>
      <c r="Q5" s="11"/>
      <c r="R5" s="11"/>
      <c r="S5" s="11"/>
      <c r="T5" s="11"/>
      <c r="U5" s="11"/>
      <c r="V5" s="11"/>
      <c r="W5" s="11"/>
      <c r="X5" s="11"/>
      <c r="Y5" s="11"/>
      <c r="Z5" s="11"/>
      <c r="AA5" s="11"/>
      <c r="AB5" s="11"/>
      <c r="AC5" s="11"/>
      <c r="AD5" s="11"/>
      <c r="AE5" s="11"/>
      <c r="AF5" s="11"/>
      <c r="AG5" s="52"/>
      <c r="AH5" s="52"/>
    </row>
    <row r="6" spans="2:34" ht="24" customHeight="1">
      <c r="B6" s="98" t="s">
        <v>46</v>
      </c>
      <c r="C6" s="83" t="s">
        <v>11</v>
      </c>
      <c r="D6" s="12" t="s">
        <v>13</v>
      </c>
      <c r="E6" s="43">
        <f>TAB!I4</f>
        <v>35</v>
      </c>
      <c r="F6" s="43">
        <f>TAB!J4</f>
        <v>5</v>
      </c>
      <c r="G6" s="44">
        <f>TAB!K4</f>
        <v>20</v>
      </c>
      <c r="H6" s="44">
        <f>TAB!L4</f>
        <v>20</v>
      </c>
      <c r="I6" s="44">
        <f>TAB!M4</f>
        <v>15</v>
      </c>
      <c r="J6" s="44">
        <f>TAB!N4</f>
        <v>30</v>
      </c>
      <c r="K6" s="44">
        <f>TAB!O4</f>
        <v>50</v>
      </c>
      <c r="L6" s="45">
        <f>TAB!P4</f>
        <v>440</v>
      </c>
      <c r="M6" s="13">
        <f aca="true" t="shared" si="0" ref="M6:M16">SUM(E6:L6)</f>
        <v>615</v>
      </c>
      <c r="N6" s="52"/>
      <c r="O6" s="11" t="s">
        <v>19</v>
      </c>
      <c r="P6" s="11"/>
      <c r="Q6" s="11"/>
      <c r="R6" s="11"/>
      <c r="S6" s="11"/>
      <c r="T6" s="11"/>
      <c r="U6" s="11"/>
      <c r="V6" s="11"/>
      <c r="W6" s="11"/>
      <c r="X6" s="11"/>
      <c r="Y6" s="11"/>
      <c r="Z6" s="11"/>
      <c r="AA6" s="11"/>
      <c r="AB6" s="11"/>
      <c r="AC6" s="11"/>
      <c r="AD6" s="11"/>
      <c r="AE6" s="11"/>
      <c r="AF6" s="11"/>
      <c r="AG6" s="52"/>
      <c r="AH6" s="52"/>
    </row>
    <row r="7" spans="2:34" ht="24" customHeight="1">
      <c r="B7" s="99"/>
      <c r="C7" s="84"/>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99"/>
      <c r="C8" s="85" t="s">
        <v>12</v>
      </c>
      <c r="D8" s="16" t="s">
        <v>13</v>
      </c>
      <c r="E8" s="46">
        <f>TAB!I5</f>
        <v>0</v>
      </c>
      <c r="F8" s="47">
        <f>TAB!J5</f>
        <v>40</v>
      </c>
      <c r="G8" s="47">
        <f>TAB!K5</f>
        <v>0</v>
      </c>
      <c r="H8" s="47">
        <f>TAB!L5</f>
        <v>0</v>
      </c>
      <c r="I8" s="47">
        <f>TAB!M5</f>
        <v>0</v>
      </c>
      <c r="J8" s="47">
        <f>TAB!N5</f>
        <v>0</v>
      </c>
      <c r="K8" s="47">
        <f>TAB!O5</f>
        <v>210</v>
      </c>
      <c r="L8" s="48">
        <f>TAB!P5</f>
        <v>580</v>
      </c>
      <c r="M8" s="17">
        <f t="shared" si="0"/>
        <v>830</v>
      </c>
      <c r="N8" s="52"/>
      <c r="O8" s="11"/>
      <c r="P8" s="11"/>
      <c r="Q8" s="11"/>
      <c r="R8" s="11"/>
      <c r="S8" s="11"/>
      <c r="T8" s="11"/>
      <c r="U8" s="11"/>
      <c r="V8" s="11"/>
      <c r="W8" s="11"/>
      <c r="X8" s="11"/>
      <c r="Y8" s="11"/>
      <c r="Z8" s="11"/>
      <c r="AA8" s="11"/>
      <c r="AB8" s="11"/>
      <c r="AC8" s="11"/>
      <c r="AD8" s="11"/>
      <c r="AE8" s="11"/>
      <c r="AF8" s="11"/>
      <c r="AG8" s="52"/>
      <c r="AH8" s="52"/>
    </row>
    <row r="9" spans="2:34" ht="24" customHeight="1" thickBot="1">
      <c r="B9" s="100"/>
      <c r="C9" s="86"/>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hidden="1">
      <c r="B10" s="87" t="s">
        <v>47</v>
      </c>
      <c r="C10" s="83" t="s">
        <v>11</v>
      </c>
      <c r="D10" s="12" t="s">
        <v>13</v>
      </c>
      <c r="E10" s="49">
        <f>TAB!I6</f>
        <v>0</v>
      </c>
      <c r="F10" s="50">
        <f>TAB!J6</f>
        <v>0</v>
      </c>
      <c r="G10" s="44">
        <f>TAB!K6</f>
        <v>0</v>
      </c>
      <c r="H10" s="44">
        <f>TAB!L6</f>
        <v>0</v>
      </c>
      <c r="I10" s="44">
        <f>TAB!M6</f>
        <v>0</v>
      </c>
      <c r="J10" s="44">
        <f>TAB!N6</f>
        <v>0</v>
      </c>
      <c r="K10" s="44">
        <f>TAB!O6</f>
        <v>0</v>
      </c>
      <c r="L10" s="45">
        <f>TAB!P6</f>
        <v>0</v>
      </c>
      <c r="M10" s="13">
        <f aca="true" t="shared" si="1" ref="M10">SUM(E10:L10)</f>
        <v>0</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hidden="1">
      <c r="B11" s="88"/>
      <c r="C11" s="84"/>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hidden="1">
      <c r="B12" s="88" t="s">
        <v>33</v>
      </c>
      <c r="C12" s="85" t="s">
        <v>12</v>
      </c>
      <c r="D12" s="16" t="s">
        <v>13</v>
      </c>
      <c r="E12" s="51">
        <f>TAB!I7</f>
        <v>0</v>
      </c>
      <c r="F12" s="47">
        <f>TAB!J7</f>
        <v>0</v>
      </c>
      <c r="G12" s="47">
        <f>TAB!K7</f>
        <v>0</v>
      </c>
      <c r="H12" s="47">
        <f>TAB!L7</f>
        <v>0</v>
      </c>
      <c r="I12" s="47">
        <f>TAB!M7</f>
        <v>0</v>
      </c>
      <c r="J12" s="47">
        <f>TAB!N7</f>
        <v>0</v>
      </c>
      <c r="K12" s="47">
        <f>TAB!O7</f>
        <v>0</v>
      </c>
      <c r="L12" s="48">
        <f>TAB!P7</f>
        <v>0</v>
      </c>
      <c r="M12" s="17">
        <f aca="true" t="shared" si="2" ref="M12">SUM(E12:L12)</f>
        <v>0</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hidden="1" thickBot="1">
      <c r="B13" s="89"/>
      <c r="C13" s="86"/>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87" t="s">
        <v>45</v>
      </c>
      <c r="C14" s="83"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88"/>
      <c r="C15" s="84"/>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88"/>
      <c r="C16" s="85"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89"/>
      <c r="C17" s="86"/>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hidden="1">
      <c r="B18" s="87" t="s">
        <v>48</v>
      </c>
      <c r="C18" s="83" t="s">
        <v>11</v>
      </c>
      <c r="D18" s="12" t="s">
        <v>13</v>
      </c>
      <c r="E18" s="49">
        <f>TAB!I10</f>
        <v>0</v>
      </c>
      <c r="F18" s="49">
        <f>TAB!J10</f>
        <v>0</v>
      </c>
      <c r="G18" s="49">
        <f>TAB!K10</f>
        <v>0</v>
      </c>
      <c r="H18" s="49">
        <f>TAB!L10</f>
        <v>0</v>
      </c>
      <c r="I18" s="49">
        <f>TAB!M10</f>
        <v>0</v>
      </c>
      <c r="J18" s="49">
        <f>TAB!N10</f>
        <v>0</v>
      </c>
      <c r="K18" s="49">
        <f>TAB!O10</f>
        <v>0</v>
      </c>
      <c r="L18" s="49">
        <f>TAB!P10</f>
        <v>0</v>
      </c>
      <c r="M18" s="13">
        <f aca="true" t="shared" si="3" ref="M18">SUM(E18:L18)</f>
        <v>0</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hidden="1">
      <c r="B19" s="88"/>
      <c r="C19" s="84"/>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hidden="1">
      <c r="B20" s="88"/>
      <c r="C20" s="85" t="s">
        <v>12</v>
      </c>
      <c r="D20" s="16" t="s">
        <v>13</v>
      </c>
      <c r="E20" s="51">
        <f>TAB!I11</f>
        <v>0</v>
      </c>
      <c r="F20" s="51">
        <f>TAB!J11</f>
        <v>0</v>
      </c>
      <c r="G20" s="51">
        <f>TAB!K11</f>
        <v>0</v>
      </c>
      <c r="H20" s="51">
        <f>TAB!L11</f>
        <v>0</v>
      </c>
      <c r="I20" s="51">
        <f>TAB!M11</f>
        <v>0</v>
      </c>
      <c r="J20" s="51">
        <f>TAB!N11</f>
        <v>0</v>
      </c>
      <c r="K20" s="51">
        <f>TAB!O11</f>
        <v>0</v>
      </c>
      <c r="L20" s="51">
        <f>TAB!P11</f>
        <v>0</v>
      </c>
      <c r="M20" s="17">
        <f aca="true" t="shared" si="4" ref="M20">SUM(E20:L20)</f>
        <v>0</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hidden="1" thickBot="1">
      <c r="B21" s="89"/>
      <c r="C21" s="86"/>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92" t="s">
        <v>14</v>
      </c>
      <c r="C24" s="93"/>
      <c r="D24" s="93"/>
      <c r="E24" s="93"/>
      <c r="F24" s="93"/>
      <c r="G24" s="23"/>
      <c r="H24" s="23"/>
      <c r="I24" s="23"/>
      <c r="J24" s="90" t="s">
        <v>15</v>
      </c>
      <c r="K24" s="91"/>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77" t="s">
        <v>17</v>
      </c>
      <c r="C25" s="78"/>
      <c r="D25" s="78"/>
      <c r="E25" s="78"/>
      <c r="F25" s="78"/>
      <c r="G25" s="78"/>
      <c r="H25" s="78"/>
      <c r="I25" s="78"/>
      <c r="J25" s="24"/>
      <c r="K25" s="24"/>
      <c r="L25" s="25"/>
      <c r="M25" s="63">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76" t="s">
        <v>27</v>
      </c>
      <c r="C27" s="76"/>
      <c r="D27" s="76"/>
      <c r="E27" s="76"/>
      <c r="F27" s="76"/>
      <c r="G27" s="76"/>
      <c r="H27" s="76"/>
      <c r="I27" s="76"/>
      <c r="J27" s="76"/>
      <c r="K27" s="76"/>
      <c r="L27" s="76"/>
      <c r="M27" s="76"/>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76" t="s">
        <v>28</v>
      </c>
      <c r="C29" s="76"/>
      <c r="D29" s="76"/>
      <c r="E29" s="76"/>
      <c r="F29" s="76"/>
      <c r="G29" s="76"/>
      <c r="H29" s="76"/>
      <c r="I29" s="76"/>
      <c r="J29" s="76"/>
      <c r="K29" s="76"/>
      <c r="L29" s="76"/>
      <c r="M29" s="76"/>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5">
    <mergeCell ref="L1:M1"/>
    <mergeCell ref="C20:C21"/>
    <mergeCell ref="P2:Q2"/>
    <mergeCell ref="M4:M5"/>
    <mergeCell ref="B6:B9"/>
    <mergeCell ref="B4:B5"/>
    <mergeCell ref="E4:L4"/>
    <mergeCell ref="C2:D2"/>
    <mergeCell ref="E2:G2"/>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O4" sqref="O4"/>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18" t="s">
        <v>35</v>
      </c>
      <c r="G2" s="120" t="s">
        <v>7</v>
      </c>
      <c r="H2" s="121"/>
      <c r="I2" s="110" t="s">
        <v>36</v>
      </c>
      <c r="J2" s="111"/>
      <c r="K2" s="111"/>
      <c r="L2" s="111"/>
      <c r="M2" s="111"/>
      <c r="N2" s="111"/>
      <c r="O2" s="111"/>
      <c r="P2" s="112"/>
    </row>
    <row r="3" spans="2:16" ht="20.25" customHeight="1" thickBot="1">
      <c r="B3" s="26" t="s">
        <v>20</v>
      </c>
      <c r="D3" s="26">
        <v>1</v>
      </c>
      <c r="F3" s="119"/>
      <c r="G3" s="122"/>
      <c r="H3" s="123"/>
      <c r="I3" s="73" t="s">
        <v>0</v>
      </c>
      <c r="J3" s="61" t="s">
        <v>2</v>
      </c>
      <c r="K3" s="61" t="s">
        <v>3</v>
      </c>
      <c r="L3" s="61" t="s">
        <v>4</v>
      </c>
      <c r="M3" s="61" t="s">
        <v>5</v>
      </c>
      <c r="N3" s="61" t="s">
        <v>6</v>
      </c>
      <c r="O3" s="61" t="s">
        <v>32</v>
      </c>
      <c r="P3" s="62" t="s">
        <v>1</v>
      </c>
    </row>
    <row r="4" spans="2:16" ht="30" customHeight="1" thickTop="1">
      <c r="B4" s="26" t="s">
        <v>22</v>
      </c>
      <c r="D4" s="26">
        <v>2</v>
      </c>
      <c r="F4" s="117" t="s">
        <v>44</v>
      </c>
      <c r="G4" s="65" t="s">
        <v>11</v>
      </c>
      <c r="H4" s="71" t="s">
        <v>37</v>
      </c>
      <c r="I4" s="74">
        <v>35</v>
      </c>
      <c r="J4" s="66">
        <v>5</v>
      </c>
      <c r="K4" s="66">
        <v>20</v>
      </c>
      <c r="L4" s="66">
        <v>20</v>
      </c>
      <c r="M4" s="66">
        <v>15</v>
      </c>
      <c r="N4" s="66">
        <v>30</v>
      </c>
      <c r="O4" s="66">
        <v>50</v>
      </c>
      <c r="P4" s="67">
        <v>440</v>
      </c>
    </row>
    <row r="5" spans="2:16" ht="30" customHeight="1" thickBot="1">
      <c r="B5" s="26" t="s">
        <v>21</v>
      </c>
      <c r="D5" s="26">
        <v>3</v>
      </c>
      <c r="F5" s="114"/>
      <c r="G5" s="68" t="s">
        <v>12</v>
      </c>
      <c r="H5" s="72" t="s">
        <v>37</v>
      </c>
      <c r="I5" s="75"/>
      <c r="J5" s="69">
        <v>40</v>
      </c>
      <c r="K5" s="69"/>
      <c r="L5" s="69"/>
      <c r="M5" s="69"/>
      <c r="N5" s="69"/>
      <c r="O5" s="69">
        <v>210</v>
      </c>
      <c r="P5" s="70">
        <v>580</v>
      </c>
    </row>
    <row r="6" spans="6:16" ht="30" customHeight="1" hidden="1" thickTop="1">
      <c r="F6" s="113" t="s">
        <v>41</v>
      </c>
      <c r="G6" s="65" t="s">
        <v>11</v>
      </c>
      <c r="H6" s="71" t="s">
        <v>37</v>
      </c>
      <c r="I6" s="74"/>
      <c r="J6" s="66"/>
      <c r="K6" s="66"/>
      <c r="L6" s="66"/>
      <c r="M6" s="66"/>
      <c r="N6" s="66"/>
      <c r="O6" s="66"/>
      <c r="P6" s="67"/>
    </row>
    <row r="7" spans="6:16" ht="30" customHeight="1" hidden="1" thickBot="1">
      <c r="F7" s="114"/>
      <c r="G7" s="68" t="s">
        <v>12</v>
      </c>
      <c r="H7" s="72" t="s">
        <v>37</v>
      </c>
      <c r="I7" s="75"/>
      <c r="J7" s="69"/>
      <c r="K7" s="69"/>
      <c r="L7" s="69"/>
      <c r="M7" s="69"/>
      <c r="N7" s="69"/>
      <c r="O7" s="69"/>
      <c r="P7" s="70"/>
    </row>
    <row r="8" spans="4:16" ht="30" customHeight="1" hidden="1" thickTop="1">
      <c r="D8" s="26">
        <v>4</v>
      </c>
      <c r="F8" s="115" t="s">
        <v>43</v>
      </c>
      <c r="G8" s="65" t="s">
        <v>11</v>
      </c>
      <c r="H8" s="71" t="s">
        <v>37</v>
      </c>
      <c r="I8" s="74"/>
      <c r="J8" s="66"/>
      <c r="K8" s="66"/>
      <c r="L8" s="66"/>
      <c r="M8" s="66"/>
      <c r="N8" s="66"/>
      <c r="O8" s="66"/>
      <c r="P8" s="67"/>
    </row>
    <row r="9" spans="4:16" ht="30" customHeight="1" hidden="1" thickBot="1">
      <c r="D9" s="26">
        <v>5</v>
      </c>
      <c r="F9" s="116"/>
      <c r="G9" s="68" t="s">
        <v>12</v>
      </c>
      <c r="H9" s="72" t="s">
        <v>37</v>
      </c>
      <c r="I9" s="75"/>
      <c r="J9" s="69"/>
      <c r="K9" s="69"/>
      <c r="L9" s="69"/>
      <c r="M9" s="69"/>
      <c r="N9" s="69"/>
      <c r="O9" s="69"/>
      <c r="P9" s="70"/>
    </row>
    <row r="10" spans="6:16" ht="30" customHeight="1" hidden="1" thickTop="1">
      <c r="F10" s="115" t="s">
        <v>42</v>
      </c>
      <c r="G10" s="65" t="s">
        <v>11</v>
      </c>
      <c r="H10" s="71" t="s">
        <v>37</v>
      </c>
      <c r="I10" s="74"/>
      <c r="J10" s="66"/>
      <c r="K10" s="66"/>
      <c r="L10" s="66"/>
      <c r="M10" s="66"/>
      <c r="N10" s="66"/>
      <c r="O10" s="66"/>
      <c r="P10" s="67"/>
    </row>
    <row r="11" spans="6:16" ht="30" customHeight="1" hidden="1" thickBot="1">
      <c r="F11" s="116"/>
      <c r="G11" s="68" t="s">
        <v>12</v>
      </c>
      <c r="H11" s="72" t="s">
        <v>37</v>
      </c>
      <c r="I11" s="75"/>
      <c r="J11" s="69"/>
      <c r="K11" s="69"/>
      <c r="L11" s="69"/>
      <c r="M11" s="69"/>
      <c r="N11" s="69"/>
      <c r="O11" s="69"/>
      <c r="P11" s="70"/>
    </row>
    <row r="12" ht="15" customHeight="1" thickTop="1">
      <c r="F12" s="28"/>
    </row>
    <row r="13" spans="6:7" ht="15">
      <c r="F13" s="58" t="s">
        <v>40</v>
      </c>
      <c r="G13" s="55" t="s">
        <v>20</v>
      </c>
    </row>
    <row r="14" spans="6:7" ht="15">
      <c r="F14" s="59" t="s">
        <v>39</v>
      </c>
      <c r="G14" s="56">
        <v>3</v>
      </c>
    </row>
    <row r="15" spans="6:7" ht="15">
      <c r="F15" s="59" t="s">
        <v>38</v>
      </c>
      <c r="G15" s="33">
        <v>19335</v>
      </c>
    </row>
    <row r="16" ht="15">
      <c r="F16" s="60"/>
    </row>
    <row r="21" ht="15">
      <c r="F21" s="26">
        <f>COUNT(TAB!I4:P4,TAB!I5:P5,TAB!I6:P6,TAB!I7:P7,TAB!I8:P8,TAB!I9:P9,TAB!I10:P10,TAB!I11:P11)</f>
        <v>11</v>
      </c>
    </row>
  </sheetData>
  <sheetProtection sheet="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2018-12-23T13:14:51Z</dcterms:modified>
  <cp:category/>
  <cp:version/>
  <cp:contentType/>
  <cp:contentStatus/>
</cp:coreProperties>
</file>