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25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<sst xmlns="http://schemas.openxmlformats.org/spreadsheetml/2006/main" count="182" uniqueCount="66">
  <si>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</si>
  <si>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</si>
  <si>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</si>
  <si>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</si>
  <si>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</si>
  <si>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</si>
  <si>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</si>
  <si>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</si>
  <si>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</si>
  <si>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</si>
  <si>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</si>
  <si>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</si>
  <si>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</si>
  <si>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</si>
  <si>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</si>
  <si>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</si>
  <si>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</si>
  <si>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porty</t>
  </si>
  <si>
    <t>záruka</t>
  </si>
  <si>
    <t>Společné požadavky</t>
  </si>
  <si>
    <t>Technické požadavky</t>
  </si>
  <si>
    <t>maximální přípustná cena</t>
  </si>
  <si>
    <t>2 roky</t>
  </si>
  <si>
    <t>svítivost</t>
  </si>
  <si>
    <t>rozlišení</t>
  </si>
  <si>
    <t>min. 1920x1080</t>
  </si>
  <si>
    <t>zobrazovací technologie</t>
  </si>
  <si>
    <t>kontrast</t>
  </si>
  <si>
    <t>držák</t>
  </si>
  <si>
    <t>hmotnost</t>
  </si>
  <si>
    <t>HDMI, VGA</t>
  </si>
  <si>
    <t>max. 5kg</t>
  </si>
  <si>
    <t>min. 5000 ANSI</t>
  </si>
  <si>
    <t>min. 15000:1</t>
  </si>
  <si>
    <t>Projektor 5000ANSI</t>
  </si>
  <si>
    <t>barva</t>
  </si>
  <si>
    <t>neutrální - černá, stříbrná, bílá, šedá</t>
  </si>
  <si>
    <t>3LCD</t>
  </si>
  <si>
    <t>3 roky</t>
  </si>
  <si>
    <t>21000 Kč bez DPH</t>
  </si>
  <si>
    <t>Instalace</t>
  </si>
  <si>
    <t>min. 4000 ANSI</t>
  </si>
  <si>
    <t>možnosti upevněni</t>
  </si>
  <si>
    <t>možnosti upevnění</t>
  </si>
  <si>
    <t>ANO, uchycení do stropu, umožňující naklonění, nostnost min. 5kg</t>
  </si>
  <si>
    <t>uchycení do stropu na stávající držák</t>
  </si>
  <si>
    <t>Součástí dodávky je i instalace projektoru na strop vč. držáku</t>
  </si>
  <si>
    <t>min. 1280x800</t>
  </si>
  <si>
    <t>min. 700 ANSI</t>
  </si>
  <si>
    <t>10800 Kč bez DPH</t>
  </si>
  <si>
    <t>DLP nebo 3LCD, LED lampa</t>
  </si>
  <si>
    <t>Projektor mobilní, mini</t>
  </si>
  <si>
    <t>max. 0,5 kg</t>
  </si>
  <si>
    <t>30 000 Kč bez DPH</t>
  </si>
  <si>
    <t>Místo plnění Areál Mendelovy univerzity v Brně,  Zemědělská 1, 613 00 Brno, Česká republika</t>
  </si>
  <si>
    <t xml:space="preserve">Místo plnění Zahradnická fakulta Mendelovy univerzity v Brně, Valtická 337, 691 44 Lednice, Česká republika </t>
  </si>
  <si>
    <t>Projektor 4000ANSI - Němcová</t>
  </si>
  <si>
    <t>Projektor 4000ANSI - Horký</t>
  </si>
  <si>
    <t>Projektor 4000ANSI - Mašíček</t>
  </si>
  <si>
    <t>min. 3000 ANSI</t>
  </si>
  <si>
    <t>Součástí dodávky je i instalace projektoru na strop vč. držáku a 230V zásuvky</t>
  </si>
  <si>
    <t>15m HDMI kabel, redukce z HDMI na DVI do PC</t>
  </si>
  <si>
    <t>Kabely a redukce k instalaci</t>
  </si>
  <si>
    <t>Součástí dodávky je i instalace projektoru na strop, protažení kabelů přes stávající husí krk</t>
  </si>
  <si>
    <t>Dodavatel musí vyplnit všechna žlutě podbarvená pole. Dodavatel musí rovněž uvést i nabídkovou cenu za kus u každé položky (oranžové pole).</t>
  </si>
  <si>
    <t>uchycení do stropu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</si>
</sst>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6" borderId="5" xfId="0" applyFont="1" applyFill="1" applyBorder="1"/>
    <xf numFmtId="0" fontId="0" fillId="0" borderId="5" xfId="0" applyFont="1" applyFill="1" applyBorder="1" applyAlignment="1">
      <alignment vertical="center"/>
    </xf>
    <xf numFmtId="0" fontId="0" fillId="6" borderId="5" xfId="0" applyFont="1" applyFill="1" applyBorder="1"/>
    <xf numFmtId="0" fontId="0" fillId="4" borderId="5" xfId="0" applyFont="1" applyFill="1" applyBorder="1" applyProtection="1">
      <protection locked="0"/>
    </xf>
    <xf numFmtId="0" fontId="0" fillId="0" borderId="0" xfId="0" applyFont="1"/>
    <xf numFmtId="3" fontId="0" fillId="7" borderId="6" xfId="0" applyNumberFormat="1" applyFont="1" applyFill="1" applyBorder="1" applyProtection="1">
      <protection locked="0"/>
    </xf>
    <xf numFmtId="0" fontId="0" fillId="7" borderId="0" xfId="0" applyFont="1" applyFill="1" applyBorder="1" applyAlignment="1">
      <alignment horizontal="center"/>
    </xf>
    <xf numFmtId="3" fontId="0" fillId="7" borderId="7" xfId="0" applyNumberFormat="1" applyFont="1" applyFill="1" applyBorder="1"/>
    <xf numFmtId="0" fontId="0" fillId="6" borderId="5" xfId="0" applyFont="1" applyFill="1" applyBorder="1" applyAlignment="1">
      <alignment wrapText="1"/>
    </xf>
    <xf numFmtId="0" fontId="0" fillId="0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left" vertical="top" wrapText="1"/>
    </xf>
    <xf numFmtId="0" fontId="2" fillId="8" borderId="5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8" xfId="0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left" vertical="top" wrapText="1"/>
    </xf>
    <xf numFmtId="0" fontId="2" fillId="8" borderId="8" xfId="0" applyFont="1" applyFill="1" applyBorder="1" applyAlignment="1">
      <alignment horizontal="left" vertical="top" wrapText="1"/>
    </xf>
    <xf numFmtId="0" fontId="2" fillId="8" borderId="9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0" fillId="6" borderId="5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0" fillId="6" borderId="1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left" vertical="top"/>
      <protection locked="0"/>
    </xf>
    <xf numFmtId="0" fontId="0" fillId="4" borderId="2" xfId="0" applyFill="1" applyBorder="1" applyAlignment="1" applyProtection="1">
      <alignment horizontal="left" vertical="top"/>
      <protection locked="0"/>
    </xf>
    <xf numFmtId="0" fontId="0" fillId="4" borderId="3" xfId="0" applyFill="1" applyBorder="1" applyAlignment="1" applyProtection="1">
      <alignment horizontal="lef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29</xdr:row>
      <xdr:rowOff>95250</xdr:rowOff>
    </xdr:from>
    <xdr:to>
      <xdr:col>0</xdr:col>
      <xdr:colOff>1504950</xdr:colOff>
      <xdr:row>37</xdr:row>
      <xdr:rowOff>228600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5676900"/>
          <a:ext cx="1238250" cy="165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419100</xdr:colOff>
      <xdr:row>30</xdr:row>
      <xdr:rowOff>57150</xdr:rowOff>
    </xdr:from>
    <xdr:to>
      <xdr:col>0</xdr:col>
      <xdr:colOff>1657350</xdr:colOff>
      <xdr:row>38</xdr:row>
      <xdr:rowOff>0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829300"/>
          <a:ext cx="1238250" cy="165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561975</xdr:colOff>
      <xdr:row>31</xdr:row>
      <xdr:rowOff>9525</xdr:rowOff>
    </xdr:from>
    <xdr:to>
      <xdr:col>0</xdr:col>
      <xdr:colOff>1809750</xdr:colOff>
      <xdr:row>38</xdr:row>
      <xdr:rowOff>142875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" y="5972175"/>
          <a:ext cx="1247775" cy="1657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304800</xdr:colOff>
      <xdr:row>76</xdr:row>
      <xdr:rowOff>161925</xdr:rowOff>
    </xdr:from>
    <xdr:to>
      <xdr:col>0</xdr:col>
      <xdr:colOff>2200275</xdr:colOff>
      <xdr:row>82</xdr:row>
      <xdr:rowOff>85725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5097125"/>
          <a:ext cx="1895475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200025</xdr:colOff>
      <xdr:row>45</xdr:row>
      <xdr:rowOff>9525</xdr:rowOff>
    </xdr:from>
    <xdr:to>
      <xdr:col>0</xdr:col>
      <xdr:colOff>2286000</xdr:colOff>
      <xdr:row>53</xdr:row>
      <xdr:rowOff>47625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848725"/>
          <a:ext cx="2085975" cy="1562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zoomScaleSheetLayoutView="85" zoomScalePageLayoutView="55" workbookViewId="0" topLeftCell="A1">
      <selection activeCell="F75" sqref="F75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12.00390625" style="0" customWidth="1"/>
    <col min="5" max="5" width="23.8515625" style="0" bestFit="1" customWidth="1"/>
    <col min="6" max="6" width="17.00390625" style="0" bestFit="1" customWidth="1"/>
    <col min="7" max="7" width="5.140625" style="0" bestFit="1" customWidth="1"/>
    <col min="8" max="8" width="10.7109375" style="0" customWidth="1"/>
  </cols>
  <sheetData>
    <row r="1" spans="1:2" ht="18.75">
      <c r="A1" s="1" t="s">
        <v>20</v>
      </c>
      <c r="B1" s="1"/>
    </row>
    <row r="2" ht="15">
      <c r="A2" s="2"/>
    </row>
    <row r="3" spans="1:4" ht="15.75">
      <c r="A3" s="50" t="s">
        <v>64</v>
      </c>
      <c r="B3" s="50"/>
      <c r="C3" s="50"/>
      <c r="D3" s="50"/>
    </row>
    <row r="4" ht="15">
      <c r="A4" s="2"/>
    </row>
    <row r="5" spans="1:8" ht="15">
      <c r="A5" s="51" t="s">
        <v>19</v>
      </c>
      <c r="B5" s="51"/>
      <c r="C5" s="51"/>
      <c r="D5" s="51" t="s">
        <v>0</v>
      </c>
      <c r="E5" s="51"/>
      <c r="F5" s="51"/>
      <c r="G5" s="51"/>
      <c r="H5" s="51"/>
    </row>
    <row r="6" spans="1:8" ht="15">
      <c r="A6" s="52" t="s">
        <v>1</v>
      </c>
      <c r="B6" s="52"/>
      <c r="C6" s="52"/>
      <c r="D6" s="53"/>
      <c r="E6" s="53"/>
      <c r="F6" s="53"/>
      <c r="G6" s="53"/>
      <c r="H6" s="53"/>
    </row>
    <row r="7" spans="1:8" ht="15">
      <c r="A7" s="52" t="s">
        <v>2</v>
      </c>
      <c r="B7" s="52"/>
      <c r="C7" s="52"/>
      <c r="D7" s="53"/>
      <c r="E7" s="53"/>
      <c r="F7" s="53"/>
      <c r="G7" s="53"/>
      <c r="H7" s="53"/>
    </row>
    <row r="8" spans="1:8" ht="15">
      <c r="A8" s="54" t="s">
        <v>3</v>
      </c>
      <c r="B8" s="55"/>
      <c r="C8" s="56"/>
      <c r="D8" s="53"/>
      <c r="E8" s="53"/>
      <c r="F8" s="53"/>
      <c r="G8" s="53"/>
      <c r="H8" s="53"/>
    </row>
    <row r="9" spans="1:8" ht="15" customHeight="1">
      <c r="A9" s="54" t="s">
        <v>4</v>
      </c>
      <c r="B9" s="55"/>
      <c r="C9" s="56"/>
      <c r="D9" s="57"/>
      <c r="E9" s="58"/>
      <c r="F9" s="58"/>
      <c r="G9" s="58"/>
      <c r="H9" s="59"/>
    </row>
    <row r="10" ht="15">
      <c r="A10" s="2"/>
    </row>
    <row r="11" ht="15">
      <c r="A11" s="2" t="s">
        <v>54</v>
      </c>
    </row>
    <row r="12" spans="1:8" ht="15">
      <c r="A12" s="3"/>
      <c r="B12" s="4"/>
      <c r="C12" s="4"/>
      <c r="D12" s="5"/>
      <c r="E12" s="5"/>
      <c r="F12" s="6" t="s">
        <v>5</v>
      </c>
      <c r="G12" s="7"/>
      <c r="H12" s="8">
        <f>H25+H40+H86+H69+H56</f>
        <v>0</v>
      </c>
    </row>
    <row r="13" spans="1:8" ht="15" customHeight="1">
      <c r="A13" s="38" t="s">
        <v>6</v>
      </c>
      <c r="B13" s="39" t="s">
        <v>7</v>
      </c>
      <c r="C13" s="40"/>
      <c r="D13" s="41" t="s">
        <v>8</v>
      </c>
      <c r="E13" s="16" t="s">
        <v>9</v>
      </c>
      <c r="F13" s="9" t="s">
        <v>10</v>
      </c>
      <c r="G13" s="30" t="s">
        <v>15</v>
      </c>
      <c r="H13" s="32" t="s">
        <v>16</v>
      </c>
    </row>
    <row r="14" spans="1:8" ht="15">
      <c r="A14" s="38"/>
      <c r="B14" s="10" t="s">
        <v>11</v>
      </c>
      <c r="C14" s="10" t="s">
        <v>12</v>
      </c>
      <c r="D14" s="42"/>
      <c r="E14" s="16" t="s">
        <v>13</v>
      </c>
      <c r="F14" s="11" t="s">
        <v>14</v>
      </c>
      <c r="G14" s="31"/>
      <c r="H14" s="33"/>
    </row>
    <row r="15" spans="1:8" ht="15" customHeight="1">
      <c r="A15" s="34" t="s">
        <v>34</v>
      </c>
      <c r="B15" s="17" t="s">
        <v>21</v>
      </c>
      <c r="C15" s="18" t="s">
        <v>53</v>
      </c>
      <c r="D15" s="12"/>
      <c r="E15" s="36"/>
      <c r="F15" s="13"/>
      <c r="G15" s="14">
        <v>1</v>
      </c>
      <c r="H15" s="15">
        <f>F15*G15</f>
        <v>0</v>
      </c>
    </row>
    <row r="16" spans="1:8" ht="15" customHeight="1">
      <c r="A16" s="34"/>
      <c r="B16" s="27" t="s">
        <v>23</v>
      </c>
      <c r="C16" s="26" t="s">
        <v>32</v>
      </c>
      <c r="D16" s="12"/>
      <c r="E16" s="37"/>
      <c r="F16" s="23"/>
      <c r="G16" s="24"/>
      <c r="H16" s="25"/>
    </row>
    <row r="17" spans="1:8" s="22" customFormat="1" ht="15" customHeight="1">
      <c r="A17" s="34"/>
      <c r="B17" s="19" t="s">
        <v>24</v>
      </c>
      <c r="C17" s="20" t="s">
        <v>25</v>
      </c>
      <c r="D17" s="21"/>
      <c r="E17" s="37"/>
      <c r="F17" s="23"/>
      <c r="G17" s="24"/>
      <c r="H17" s="25"/>
    </row>
    <row r="18" spans="1:8" s="22" customFormat="1" ht="15">
      <c r="A18" s="35"/>
      <c r="B18" s="19" t="s">
        <v>26</v>
      </c>
      <c r="C18" s="20" t="s">
        <v>37</v>
      </c>
      <c r="D18" s="21"/>
      <c r="E18" s="37"/>
      <c r="F18" s="23"/>
      <c r="G18" s="24"/>
      <c r="H18" s="25"/>
    </row>
    <row r="19" spans="1:8" s="22" customFormat="1" ht="15">
      <c r="A19" s="35"/>
      <c r="B19" s="19" t="s">
        <v>27</v>
      </c>
      <c r="C19" s="26" t="s">
        <v>33</v>
      </c>
      <c r="D19" s="21"/>
      <c r="E19" s="37"/>
      <c r="F19" s="23"/>
      <c r="G19" s="24"/>
      <c r="H19" s="25"/>
    </row>
    <row r="20" spans="1:8" s="22" customFormat="1" ht="15">
      <c r="A20" s="35"/>
      <c r="B20" s="19" t="s">
        <v>17</v>
      </c>
      <c r="C20" s="26" t="s">
        <v>30</v>
      </c>
      <c r="D20" s="21"/>
      <c r="E20" s="37"/>
      <c r="F20" s="23"/>
      <c r="G20" s="24"/>
      <c r="H20" s="25"/>
    </row>
    <row r="21" spans="1:8" s="22" customFormat="1" ht="15">
      <c r="A21" s="35"/>
      <c r="B21" s="19" t="s">
        <v>29</v>
      </c>
      <c r="C21" s="26" t="s">
        <v>31</v>
      </c>
      <c r="D21" s="21"/>
      <c r="E21" s="37"/>
      <c r="F21" s="23"/>
      <c r="G21" s="24"/>
      <c r="H21" s="25"/>
    </row>
    <row r="22" spans="1:8" s="22" customFormat="1" ht="15">
      <c r="A22" s="35"/>
      <c r="B22" s="19" t="s">
        <v>42</v>
      </c>
      <c r="C22" s="26" t="s">
        <v>65</v>
      </c>
      <c r="D22" s="21"/>
      <c r="E22" s="37"/>
      <c r="F22" s="23"/>
      <c r="G22" s="24"/>
      <c r="H22" s="25"/>
    </row>
    <row r="23" spans="1:8" s="22" customFormat="1" ht="15">
      <c r="A23" s="35"/>
      <c r="B23" s="19" t="s">
        <v>35</v>
      </c>
      <c r="C23" s="26" t="s">
        <v>36</v>
      </c>
      <c r="D23" s="21"/>
      <c r="E23" s="37"/>
      <c r="F23" s="23"/>
      <c r="G23" s="24"/>
      <c r="H23" s="25"/>
    </row>
    <row r="24" spans="1:8" s="22" customFormat="1" ht="15">
      <c r="A24" s="35"/>
      <c r="B24" s="19" t="s">
        <v>18</v>
      </c>
      <c r="C24" s="26" t="s">
        <v>38</v>
      </c>
      <c r="D24" s="21"/>
      <c r="E24" s="37"/>
      <c r="F24" s="23"/>
      <c r="G24" s="24"/>
      <c r="H24" s="25"/>
    </row>
    <row r="25" spans="1:8" ht="15">
      <c r="A25" s="3"/>
      <c r="B25" s="4"/>
      <c r="C25" s="4"/>
      <c r="D25" s="5"/>
      <c r="E25" s="5"/>
      <c r="F25" s="6" t="s">
        <v>5</v>
      </c>
      <c r="G25" s="7"/>
      <c r="H25" s="8">
        <f>SUM(H15:H24)</f>
        <v>0</v>
      </c>
    </row>
    <row r="26" ht="15" customHeight="1"/>
    <row r="27" spans="1:8" ht="15">
      <c r="A27" s="38" t="s">
        <v>6</v>
      </c>
      <c r="B27" s="39" t="s">
        <v>7</v>
      </c>
      <c r="C27" s="40"/>
      <c r="D27" s="41" t="s">
        <v>8</v>
      </c>
      <c r="E27" s="16" t="s">
        <v>9</v>
      </c>
      <c r="F27" s="9" t="s">
        <v>10</v>
      </c>
      <c r="G27" s="30" t="s">
        <v>15</v>
      </c>
      <c r="H27" s="32" t="s">
        <v>16</v>
      </c>
    </row>
    <row r="28" spans="1:8" ht="15">
      <c r="A28" s="38"/>
      <c r="B28" s="28" t="s">
        <v>11</v>
      </c>
      <c r="C28" s="28" t="s">
        <v>12</v>
      </c>
      <c r="D28" s="42"/>
      <c r="E28" s="16" t="s">
        <v>13</v>
      </c>
      <c r="F28" s="11" t="s">
        <v>14</v>
      </c>
      <c r="G28" s="31"/>
      <c r="H28" s="33"/>
    </row>
    <row r="29" spans="1:8" ht="15">
      <c r="A29" s="34" t="s">
        <v>57</v>
      </c>
      <c r="B29" s="17" t="s">
        <v>21</v>
      </c>
      <c r="C29" s="18" t="s">
        <v>39</v>
      </c>
      <c r="D29" s="12"/>
      <c r="E29" s="36"/>
      <c r="F29" s="13"/>
      <c r="G29" s="14">
        <v>1</v>
      </c>
      <c r="H29" s="15">
        <f>F29*G29</f>
        <v>0</v>
      </c>
    </row>
    <row r="30" spans="1:8" ht="15">
      <c r="A30" s="34"/>
      <c r="B30" s="27" t="s">
        <v>23</v>
      </c>
      <c r="C30" s="26" t="s">
        <v>59</v>
      </c>
      <c r="D30" s="12"/>
      <c r="E30" s="37"/>
      <c r="F30" s="23"/>
      <c r="G30" s="24"/>
      <c r="H30" s="25"/>
    </row>
    <row r="31" spans="1:8" ht="15">
      <c r="A31" s="34"/>
      <c r="B31" s="19" t="s">
        <v>24</v>
      </c>
      <c r="C31" s="20" t="s">
        <v>25</v>
      </c>
      <c r="D31" s="21"/>
      <c r="E31" s="37"/>
      <c r="F31" s="23"/>
      <c r="G31" s="24"/>
      <c r="H31" s="25"/>
    </row>
    <row r="32" spans="1:8" ht="15">
      <c r="A32" s="35"/>
      <c r="B32" s="19" t="s">
        <v>26</v>
      </c>
      <c r="C32" s="20" t="s">
        <v>37</v>
      </c>
      <c r="D32" s="21"/>
      <c r="E32" s="37"/>
      <c r="F32" s="23"/>
      <c r="G32" s="24"/>
      <c r="H32" s="25"/>
    </row>
    <row r="33" spans="1:8" ht="15">
      <c r="A33" s="35"/>
      <c r="B33" s="19" t="s">
        <v>27</v>
      </c>
      <c r="C33" s="26" t="s">
        <v>33</v>
      </c>
      <c r="D33" s="21"/>
      <c r="E33" s="37"/>
      <c r="F33" s="23"/>
      <c r="G33" s="24"/>
      <c r="H33" s="25"/>
    </row>
    <row r="34" spans="1:8" ht="15">
      <c r="A34" s="35"/>
      <c r="B34" s="19" t="s">
        <v>17</v>
      </c>
      <c r="C34" s="26" t="s">
        <v>30</v>
      </c>
      <c r="D34" s="21"/>
      <c r="E34" s="37"/>
      <c r="F34" s="23"/>
      <c r="G34" s="24"/>
      <c r="H34" s="25"/>
    </row>
    <row r="35" spans="1:8" ht="15">
      <c r="A35" s="35"/>
      <c r="B35" s="19" t="s">
        <v>29</v>
      </c>
      <c r="C35" s="26" t="s">
        <v>31</v>
      </c>
      <c r="D35" s="21"/>
      <c r="E35" s="37"/>
      <c r="F35" s="23"/>
      <c r="G35" s="24"/>
      <c r="H35" s="25"/>
    </row>
    <row r="36" spans="1:8" ht="15">
      <c r="A36" s="35"/>
      <c r="B36" s="19" t="s">
        <v>43</v>
      </c>
      <c r="C36" s="26" t="s">
        <v>45</v>
      </c>
      <c r="D36" s="21"/>
      <c r="E36" s="37"/>
      <c r="F36" s="23"/>
      <c r="G36" s="24"/>
      <c r="H36" s="25"/>
    </row>
    <row r="37" spans="1:8" ht="15">
      <c r="A37" s="35"/>
      <c r="B37" s="19" t="s">
        <v>35</v>
      </c>
      <c r="C37" s="26" t="s">
        <v>36</v>
      </c>
      <c r="D37" s="21"/>
      <c r="E37" s="37"/>
      <c r="F37" s="23"/>
      <c r="G37" s="24"/>
      <c r="H37" s="25"/>
    </row>
    <row r="38" spans="1:8" ht="30">
      <c r="A38" s="35"/>
      <c r="B38" s="19" t="s">
        <v>40</v>
      </c>
      <c r="C38" s="26" t="s">
        <v>60</v>
      </c>
      <c r="D38" s="21"/>
      <c r="E38" s="37"/>
      <c r="F38" s="23"/>
      <c r="G38" s="24"/>
      <c r="H38" s="25"/>
    </row>
    <row r="39" spans="1:8" ht="15">
      <c r="A39" s="35"/>
      <c r="B39" s="19" t="s">
        <v>18</v>
      </c>
      <c r="C39" s="26" t="s">
        <v>38</v>
      </c>
      <c r="D39" s="21"/>
      <c r="E39" s="37"/>
      <c r="F39" s="23"/>
      <c r="G39" s="24"/>
      <c r="H39" s="25"/>
    </row>
    <row r="40" spans="1:8" ht="16.5" customHeight="1">
      <c r="A40" s="3"/>
      <c r="B40" s="4"/>
      <c r="C40" s="4"/>
      <c r="D40" s="5"/>
      <c r="E40" s="5"/>
      <c r="F40" s="6" t="s">
        <v>5</v>
      </c>
      <c r="G40" s="7"/>
      <c r="H40" s="8">
        <f>SUM(H29:H39)</f>
        <v>0</v>
      </c>
    </row>
    <row r="42" spans="1:8" ht="15">
      <c r="A42" s="38" t="s">
        <v>6</v>
      </c>
      <c r="B42" s="39" t="s">
        <v>7</v>
      </c>
      <c r="C42" s="40"/>
      <c r="D42" s="41" t="s">
        <v>8</v>
      </c>
      <c r="E42" s="16" t="s">
        <v>9</v>
      </c>
      <c r="F42" s="9" t="s">
        <v>10</v>
      </c>
      <c r="G42" s="30" t="s">
        <v>15</v>
      </c>
      <c r="H42" s="32" t="s">
        <v>16</v>
      </c>
    </row>
    <row r="43" spans="1:8" ht="15" customHeight="1">
      <c r="A43" s="38"/>
      <c r="B43" s="29" t="s">
        <v>11</v>
      </c>
      <c r="C43" s="29" t="s">
        <v>12</v>
      </c>
      <c r="D43" s="42"/>
      <c r="E43" s="16" t="s">
        <v>13</v>
      </c>
      <c r="F43" s="11" t="s">
        <v>14</v>
      </c>
      <c r="G43" s="31"/>
      <c r="H43" s="33"/>
    </row>
    <row r="44" spans="1:8" ht="15">
      <c r="A44" s="34" t="s">
        <v>58</v>
      </c>
      <c r="B44" s="17" t="s">
        <v>21</v>
      </c>
      <c r="C44" s="18" t="s">
        <v>39</v>
      </c>
      <c r="D44" s="12"/>
      <c r="E44" s="36"/>
      <c r="F44" s="13"/>
      <c r="G44" s="14">
        <v>1</v>
      </c>
      <c r="H44" s="15">
        <f>F44*G44</f>
        <v>0</v>
      </c>
    </row>
    <row r="45" spans="1:8" ht="15">
      <c r="A45" s="34"/>
      <c r="B45" s="27" t="s">
        <v>23</v>
      </c>
      <c r="C45" s="26" t="s">
        <v>59</v>
      </c>
      <c r="D45" s="12"/>
      <c r="E45" s="37"/>
      <c r="F45" s="23"/>
      <c r="G45" s="24"/>
      <c r="H45" s="25"/>
    </row>
    <row r="46" spans="1:8" ht="15">
      <c r="A46" s="34"/>
      <c r="B46" s="19" t="s">
        <v>24</v>
      </c>
      <c r="C46" s="20" t="s">
        <v>25</v>
      </c>
      <c r="D46" s="21"/>
      <c r="E46" s="37"/>
      <c r="F46" s="23"/>
      <c r="G46" s="24"/>
      <c r="H46" s="25"/>
    </row>
    <row r="47" spans="1:8" ht="15">
      <c r="A47" s="35"/>
      <c r="B47" s="19" t="s">
        <v>26</v>
      </c>
      <c r="C47" s="20" t="s">
        <v>37</v>
      </c>
      <c r="D47" s="21"/>
      <c r="E47" s="37"/>
      <c r="F47" s="23"/>
      <c r="G47" s="24"/>
      <c r="H47" s="25"/>
    </row>
    <row r="48" spans="1:8" ht="15">
      <c r="A48" s="35"/>
      <c r="B48" s="19" t="s">
        <v>27</v>
      </c>
      <c r="C48" s="26" t="s">
        <v>33</v>
      </c>
      <c r="D48" s="21"/>
      <c r="E48" s="37"/>
      <c r="F48" s="23"/>
      <c r="G48" s="24"/>
      <c r="H48" s="25"/>
    </row>
    <row r="49" spans="1:8" ht="15">
      <c r="A49" s="35"/>
      <c r="B49" s="19" t="s">
        <v>17</v>
      </c>
      <c r="C49" s="26" t="s">
        <v>30</v>
      </c>
      <c r="D49" s="21"/>
      <c r="E49" s="37"/>
      <c r="F49" s="23"/>
      <c r="G49" s="24"/>
      <c r="H49" s="25"/>
    </row>
    <row r="50" spans="1:8" ht="15">
      <c r="A50" s="35"/>
      <c r="B50" s="19" t="s">
        <v>29</v>
      </c>
      <c r="C50" s="26" t="s">
        <v>31</v>
      </c>
      <c r="D50" s="21"/>
      <c r="E50" s="37"/>
      <c r="F50" s="23"/>
      <c r="G50" s="24"/>
      <c r="H50" s="25"/>
    </row>
    <row r="51" spans="1:8" ht="15">
      <c r="A51" s="35"/>
      <c r="B51" s="19" t="s">
        <v>43</v>
      </c>
      <c r="C51" s="26" t="s">
        <v>45</v>
      </c>
      <c r="D51" s="21"/>
      <c r="E51" s="37"/>
      <c r="F51" s="23"/>
      <c r="G51" s="24"/>
      <c r="H51" s="25"/>
    </row>
    <row r="52" spans="1:8" ht="15">
      <c r="A52" s="35"/>
      <c r="B52" s="19" t="s">
        <v>35</v>
      </c>
      <c r="C52" s="26" t="s">
        <v>36</v>
      </c>
      <c r="D52" s="21"/>
      <c r="E52" s="37"/>
      <c r="F52" s="23"/>
      <c r="G52" s="24"/>
      <c r="H52" s="25"/>
    </row>
    <row r="53" spans="1:8" ht="15">
      <c r="A53" s="35"/>
      <c r="B53" s="19" t="s">
        <v>62</v>
      </c>
      <c r="C53" s="26" t="s">
        <v>61</v>
      </c>
      <c r="D53" s="21"/>
      <c r="E53" s="37"/>
      <c r="F53" s="23"/>
      <c r="G53" s="24"/>
      <c r="H53" s="25"/>
    </row>
    <row r="54" spans="1:8" ht="30">
      <c r="A54" s="35"/>
      <c r="B54" s="19" t="s">
        <v>40</v>
      </c>
      <c r="C54" s="26" t="s">
        <v>63</v>
      </c>
      <c r="D54" s="21"/>
      <c r="E54" s="37"/>
      <c r="F54" s="23"/>
      <c r="G54" s="24"/>
      <c r="H54" s="25"/>
    </row>
    <row r="55" spans="1:8" ht="15">
      <c r="A55" s="35"/>
      <c r="B55" s="19" t="s">
        <v>18</v>
      </c>
      <c r="C55" s="26" t="s">
        <v>38</v>
      </c>
      <c r="D55" s="21"/>
      <c r="E55" s="37"/>
      <c r="F55" s="23"/>
      <c r="G55" s="24"/>
      <c r="H55" s="25"/>
    </row>
    <row r="56" spans="1:8" ht="15">
      <c r="A56" s="3"/>
      <c r="B56" s="4"/>
      <c r="C56" s="4"/>
      <c r="D56" s="5"/>
      <c r="E56" s="5"/>
      <c r="F56" s="6" t="s">
        <v>5</v>
      </c>
      <c r="G56" s="7"/>
      <c r="H56" s="8">
        <f>SUM(H44:H55)</f>
        <v>0</v>
      </c>
    </row>
    <row r="58" spans="1:8" ht="15">
      <c r="A58" s="43" t="s">
        <v>6</v>
      </c>
      <c r="B58" s="45" t="s">
        <v>7</v>
      </c>
      <c r="C58" s="46"/>
      <c r="D58" s="41" t="s">
        <v>8</v>
      </c>
      <c r="E58" s="16" t="s">
        <v>9</v>
      </c>
      <c r="F58" s="9" t="s">
        <v>10</v>
      </c>
      <c r="G58" s="30" t="s">
        <v>15</v>
      </c>
      <c r="H58" s="32" t="s">
        <v>16</v>
      </c>
    </row>
    <row r="59" spans="1:8" ht="15">
      <c r="A59" s="44"/>
      <c r="B59" s="29" t="s">
        <v>11</v>
      </c>
      <c r="C59" s="29" t="s">
        <v>12</v>
      </c>
      <c r="D59" s="42"/>
      <c r="E59" s="16" t="s">
        <v>13</v>
      </c>
      <c r="F59" s="11" t="s">
        <v>14</v>
      </c>
      <c r="G59" s="31"/>
      <c r="H59" s="33"/>
    </row>
    <row r="60" spans="1:8" ht="15">
      <c r="A60" s="47" t="s">
        <v>51</v>
      </c>
      <c r="B60" s="17" t="s">
        <v>21</v>
      </c>
      <c r="C60" s="18" t="s">
        <v>49</v>
      </c>
      <c r="D60" s="12"/>
      <c r="E60" s="36"/>
      <c r="F60" s="13"/>
      <c r="G60" s="14">
        <v>1</v>
      </c>
      <c r="H60" s="15">
        <f>F60*G60</f>
        <v>0</v>
      </c>
    </row>
    <row r="61" spans="1:8" ht="15">
      <c r="A61" s="48"/>
      <c r="B61" s="27" t="s">
        <v>23</v>
      </c>
      <c r="C61" s="26" t="s">
        <v>48</v>
      </c>
      <c r="D61" s="12"/>
      <c r="E61" s="37"/>
      <c r="F61" s="23"/>
      <c r="G61" s="24"/>
      <c r="H61" s="25"/>
    </row>
    <row r="62" spans="1:8" ht="15">
      <c r="A62" s="48"/>
      <c r="B62" s="19" t="s">
        <v>24</v>
      </c>
      <c r="C62" s="20" t="s">
        <v>47</v>
      </c>
      <c r="D62" s="21"/>
      <c r="E62" s="37"/>
      <c r="F62" s="23"/>
      <c r="G62" s="24"/>
      <c r="H62" s="25"/>
    </row>
    <row r="63" spans="1:8" ht="15">
      <c r="A63" s="48"/>
      <c r="B63" s="19" t="s">
        <v>26</v>
      </c>
      <c r="C63" s="20" t="s">
        <v>50</v>
      </c>
      <c r="D63" s="21"/>
      <c r="E63" s="37"/>
      <c r="F63" s="23"/>
      <c r="G63" s="24"/>
      <c r="H63" s="25"/>
    </row>
    <row r="64" spans="1:8" ht="15">
      <c r="A64" s="48"/>
      <c r="B64" s="19" t="s">
        <v>27</v>
      </c>
      <c r="C64" s="26" t="s">
        <v>33</v>
      </c>
      <c r="D64" s="21"/>
      <c r="E64" s="37"/>
      <c r="F64" s="23"/>
      <c r="G64" s="24"/>
      <c r="H64" s="25"/>
    </row>
    <row r="65" spans="1:8" ht="15">
      <c r="A65" s="48"/>
      <c r="B65" s="19" t="s">
        <v>17</v>
      </c>
      <c r="C65" s="26" t="s">
        <v>30</v>
      </c>
      <c r="D65" s="21"/>
      <c r="E65" s="37"/>
      <c r="F65" s="23"/>
      <c r="G65" s="24"/>
      <c r="H65" s="25"/>
    </row>
    <row r="66" spans="1:8" ht="15">
      <c r="A66" s="48"/>
      <c r="B66" s="19" t="s">
        <v>29</v>
      </c>
      <c r="C66" s="26" t="s">
        <v>52</v>
      </c>
      <c r="D66" s="21"/>
      <c r="E66" s="37"/>
      <c r="F66" s="23"/>
      <c r="G66" s="24"/>
      <c r="H66" s="25"/>
    </row>
    <row r="67" spans="1:8" ht="15">
      <c r="A67" s="48"/>
      <c r="B67" s="19" t="s">
        <v>35</v>
      </c>
      <c r="C67" s="26" t="s">
        <v>36</v>
      </c>
      <c r="D67" s="21"/>
      <c r="E67" s="37"/>
      <c r="F67" s="23"/>
      <c r="G67" s="24"/>
      <c r="H67" s="25"/>
    </row>
    <row r="68" spans="1:8" ht="15">
      <c r="A68" s="49"/>
      <c r="B68" s="19" t="s">
        <v>18</v>
      </c>
      <c r="C68" s="26" t="s">
        <v>22</v>
      </c>
      <c r="D68" s="21"/>
      <c r="E68" s="37"/>
      <c r="F68" s="23"/>
      <c r="G68" s="24"/>
      <c r="H68" s="25"/>
    </row>
    <row r="69" spans="1:8" ht="15">
      <c r="A69" s="3"/>
      <c r="B69" s="4"/>
      <c r="C69" s="4"/>
      <c r="D69" s="5"/>
      <c r="E69" s="5"/>
      <c r="F69" s="6" t="s">
        <v>5</v>
      </c>
      <c r="G69" s="7"/>
      <c r="H69" s="8">
        <f>SUM(H60:H68)</f>
        <v>0</v>
      </c>
    </row>
    <row r="71" ht="15">
      <c r="A71" s="2" t="s">
        <v>55</v>
      </c>
    </row>
    <row r="73" spans="1:8" ht="15">
      <c r="A73" s="38" t="s">
        <v>6</v>
      </c>
      <c r="B73" s="39" t="s">
        <v>7</v>
      </c>
      <c r="C73" s="40"/>
      <c r="D73" s="41" t="s">
        <v>8</v>
      </c>
      <c r="E73" s="16" t="s">
        <v>9</v>
      </c>
      <c r="F73" s="9" t="s">
        <v>10</v>
      </c>
      <c r="G73" s="30" t="s">
        <v>15</v>
      </c>
      <c r="H73" s="32" t="s">
        <v>16</v>
      </c>
    </row>
    <row r="74" spans="1:8" ht="15">
      <c r="A74" s="38"/>
      <c r="B74" s="28" t="s">
        <v>11</v>
      </c>
      <c r="C74" s="28" t="s">
        <v>12</v>
      </c>
      <c r="D74" s="42"/>
      <c r="E74" s="16" t="s">
        <v>13</v>
      </c>
      <c r="F74" s="11" t="s">
        <v>14</v>
      </c>
      <c r="G74" s="31"/>
      <c r="H74" s="33"/>
    </row>
    <row r="75" spans="1:8" ht="15">
      <c r="A75" s="34" t="s">
        <v>56</v>
      </c>
      <c r="B75" s="17" t="s">
        <v>21</v>
      </c>
      <c r="C75" s="18" t="s">
        <v>39</v>
      </c>
      <c r="D75" s="12"/>
      <c r="E75" s="36"/>
      <c r="F75" s="13"/>
      <c r="G75" s="14">
        <v>1</v>
      </c>
      <c r="H75" s="15">
        <f>F75*G75</f>
        <v>0</v>
      </c>
    </row>
    <row r="76" spans="1:8" ht="15">
      <c r="A76" s="34"/>
      <c r="B76" s="27" t="s">
        <v>23</v>
      </c>
      <c r="C76" s="26" t="s">
        <v>41</v>
      </c>
      <c r="D76" s="12"/>
      <c r="E76" s="37"/>
      <c r="F76" s="23"/>
      <c r="G76" s="24"/>
      <c r="H76" s="25"/>
    </row>
    <row r="77" spans="1:8" ht="15">
      <c r="A77" s="34"/>
      <c r="B77" s="19" t="s">
        <v>24</v>
      </c>
      <c r="C77" s="20" t="s">
        <v>25</v>
      </c>
      <c r="D77" s="21"/>
      <c r="E77" s="37"/>
      <c r="F77" s="23"/>
      <c r="G77" s="24"/>
      <c r="H77" s="25"/>
    </row>
    <row r="78" spans="1:8" ht="15">
      <c r="A78" s="35"/>
      <c r="B78" s="19" t="s">
        <v>26</v>
      </c>
      <c r="C78" s="20" t="s">
        <v>37</v>
      </c>
      <c r="D78" s="21"/>
      <c r="E78" s="37"/>
      <c r="F78" s="23"/>
      <c r="G78" s="24"/>
      <c r="H78" s="25"/>
    </row>
    <row r="79" spans="1:8" ht="15">
      <c r="A79" s="35"/>
      <c r="B79" s="19" t="s">
        <v>27</v>
      </c>
      <c r="C79" s="26" t="s">
        <v>33</v>
      </c>
      <c r="D79" s="21"/>
      <c r="E79" s="37"/>
      <c r="F79" s="23"/>
      <c r="G79" s="24"/>
      <c r="H79" s="25"/>
    </row>
    <row r="80" spans="1:8" ht="15">
      <c r="A80" s="35"/>
      <c r="B80" s="19" t="s">
        <v>17</v>
      </c>
      <c r="C80" s="26" t="s">
        <v>30</v>
      </c>
      <c r="D80" s="21"/>
      <c r="E80" s="37"/>
      <c r="F80" s="23"/>
      <c r="G80" s="24"/>
      <c r="H80" s="25"/>
    </row>
    <row r="81" spans="1:8" ht="15">
      <c r="A81" s="35"/>
      <c r="B81" s="19" t="s">
        <v>29</v>
      </c>
      <c r="C81" s="26" t="s">
        <v>31</v>
      </c>
      <c r="D81" s="21"/>
      <c r="E81" s="37"/>
      <c r="F81" s="23"/>
      <c r="G81" s="24"/>
      <c r="H81" s="25"/>
    </row>
    <row r="82" spans="1:8" ht="30">
      <c r="A82" s="35"/>
      <c r="B82" s="19" t="s">
        <v>28</v>
      </c>
      <c r="C82" s="26" t="s">
        <v>44</v>
      </c>
      <c r="D82" s="21"/>
      <c r="E82" s="37"/>
      <c r="F82" s="23"/>
      <c r="G82" s="24"/>
      <c r="H82" s="25"/>
    </row>
    <row r="83" spans="1:8" ht="15">
      <c r="A83" s="35"/>
      <c r="B83" s="19" t="s">
        <v>35</v>
      </c>
      <c r="C83" s="26" t="s">
        <v>36</v>
      </c>
      <c r="D83" s="21"/>
      <c r="E83" s="37"/>
      <c r="F83" s="23"/>
      <c r="G83" s="24"/>
      <c r="H83" s="25"/>
    </row>
    <row r="84" spans="1:8" ht="15">
      <c r="A84" s="35"/>
      <c r="B84" s="19" t="s">
        <v>40</v>
      </c>
      <c r="C84" s="26" t="s">
        <v>46</v>
      </c>
      <c r="D84" s="21"/>
      <c r="E84" s="37"/>
      <c r="F84" s="23"/>
      <c r="G84" s="24"/>
      <c r="H84" s="25"/>
    </row>
    <row r="85" spans="1:8" ht="15">
      <c r="A85" s="35"/>
      <c r="B85" s="19" t="s">
        <v>18</v>
      </c>
      <c r="C85" s="26" t="s">
        <v>38</v>
      </c>
      <c r="D85" s="21"/>
      <c r="E85" s="37"/>
      <c r="F85" s="23"/>
      <c r="G85" s="24"/>
      <c r="H85" s="25"/>
    </row>
    <row r="86" spans="1:8" ht="15">
      <c r="A86" s="3"/>
      <c r="B86" s="4"/>
      <c r="C86" s="4"/>
      <c r="D86" s="5"/>
      <c r="E86" s="5"/>
      <c r="F86" s="6" t="s">
        <v>5</v>
      </c>
      <c r="G86" s="7"/>
      <c r="H86" s="8">
        <f>SUM(H75:H85)</f>
        <v>0</v>
      </c>
    </row>
  </sheetData>
  <mergeCells count="46">
    <mergeCell ref="A8:C8"/>
    <mergeCell ref="D8:H8"/>
    <mergeCell ref="A9:C9"/>
    <mergeCell ref="D9:H9"/>
    <mergeCell ref="G13:G14"/>
    <mergeCell ref="H13:H14"/>
    <mergeCell ref="A13:A14"/>
    <mergeCell ref="B13:C13"/>
    <mergeCell ref="A3:D3"/>
    <mergeCell ref="A5:C5"/>
    <mergeCell ref="D5:H5"/>
    <mergeCell ref="A7:C7"/>
    <mergeCell ref="D7:H7"/>
    <mergeCell ref="A6:C6"/>
    <mergeCell ref="D6:H6"/>
    <mergeCell ref="G58:G59"/>
    <mergeCell ref="H58:H59"/>
    <mergeCell ref="A60:A68"/>
    <mergeCell ref="E60:E68"/>
    <mergeCell ref="D13:D14"/>
    <mergeCell ref="A27:A28"/>
    <mergeCell ref="B27:C27"/>
    <mergeCell ref="D27:D28"/>
    <mergeCell ref="A15:A24"/>
    <mergeCell ref="E15:E24"/>
    <mergeCell ref="D42:D43"/>
    <mergeCell ref="G42:G43"/>
    <mergeCell ref="H42:H43"/>
    <mergeCell ref="A44:A55"/>
    <mergeCell ref="E44:E55"/>
    <mergeCell ref="G73:G74"/>
    <mergeCell ref="H73:H74"/>
    <mergeCell ref="A75:A85"/>
    <mergeCell ref="E75:E85"/>
    <mergeCell ref="G27:G28"/>
    <mergeCell ref="H27:H28"/>
    <mergeCell ref="A29:A39"/>
    <mergeCell ref="E29:E39"/>
    <mergeCell ref="A73:A74"/>
    <mergeCell ref="B73:C73"/>
    <mergeCell ref="D73:D74"/>
    <mergeCell ref="A42:A43"/>
    <mergeCell ref="B42:C42"/>
    <mergeCell ref="A58:A59"/>
    <mergeCell ref="B58:C58"/>
    <mergeCell ref="D58:D59"/>
  </mergeCells>
  <printOptions/>
  <pageMargins left="0.25" right="0.25" top="0.75" bottom="0.75" header="0.3" footer="0.3"/>
  <pageSetup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2018-08-20T06:16:23Z</dcterms:modified>
  <cp:category/>
  <cp:version/>
  <cp:contentType/>
  <cp:contentStatus/>
</cp:coreProperties>
</file>