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<sst xmlns="http://schemas.openxmlformats.org/spreadsheetml/2006/main" count="125" uniqueCount="95">
  <si>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</si>
  <si>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</si>
  <si>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</si>
  <si>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</si>
  <si>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</si>
  <si>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Celkem Kč za část:</t>
  </si>
  <si>
    <t>porty</t>
  </si>
  <si>
    <t>záruka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</si>
  <si>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</si>
  <si>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</si>
  <si>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</si>
  <si>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</si>
  <si>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se souhlasem ÚIT.</t>
  </si>
  <si>
    <t>24 měsíců</t>
  </si>
  <si>
    <t>Poměr stran</t>
  </si>
  <si>
    <t>provedení</t>
  </si>
  <si>
    <t>stahování</t>
  </si>
  <si>
    <t>barva</t>
  </si>
  <si>
    <t>bílé tělo</t>
  </si>
  <si>
    <t>montáž na strop</t>
  </si>
  <si>
    <t xml:space="preserve">učeba Q24 - Projekční plátno elektrické plátno </t>
  </si>
  <si>
    <t>rozlišení</t>
  </si>
  <si>
    <t>WUXGA, 1920 x 1200, 16 : 10</t>
  </si>
  <si>
    <t>zobrazovací technologie</t>
  </si>
  <si>
    <t>LCD</t>
  </si>
  <si>
    <t>kontrast</t>
  </si>
  <si>
    <t>min. 15 000 : 1</t>
  </si>
  <si>
    <t>barevný světelný výstup</t>
  </si>
  <si>
    <t>min. 4200 lm</t>
  </si>
  <si>
    <t>barevný světelný výstup - eco</t>
  </si>
  <si>
    <t>min. 2 400 lm</t>
  </si>
  <si>
    <t>bílý  světelný výstup</t>
  </si>
  <si>
    <t>bílý  světelný výstup - eco</t>
  </si>
  <si>
    <t>zdroj světla</t>
  </si>
  <si>
    <t>životnost lampy</t>
  </si>
  <si>
    <t>min. 5 500 h</t>
  </si>
  <si>
    <t>životnost lampy v eco</t>
  </si>
  <si>
    <t>min 12 000 h</t>
  </si>
  <si>
    <t>audiovstup, stereofonní konektor mini-jack (2x), audiovýstup, stereofonní konektor mini-jack, MHL, RGB výstup, RGB vstup (2x), kompozitní vstup, HDMI vstup (2x), VGA výstup, VGA vstup (2x), rozhraní Gigabit Ethernet, Ethernetové rozhraní (100 Base-TX / 10 Base-T), RS-232C, USB 2.0 typu B, USB 2.0 typu A, Miracast, bezdrátová síť LAN IEEE 802.11a/b/g/n/ac</t>
  </si>
  <si>
    <t>2</t>
  </si>
  <si>
    <t>1</t>
  </si>
  <si>
    <t>- bílá  keramická, magnetické tabule
- popisovatelná suchostíratelnými fixy
- povrch tvoří kovová fólie s keramickým smaltem
- odolná vůči poškrábání
- záruka 60 měsíců</t>
  </si>
  <si>
    <t>Učebna Q24 - Tabule</t>
  </si>
  <si>
    <t>keramická tabule 
o rozměru 350 x 120 cm</t>
  </si>
  <si>
    <t>25 000 Kč bez DPH</t>
  </si>
  <si>
    <t>3LCD</t>
  </si>
  <si>
    <t>min. 14 000 : 1</t>
  </si>
  <si>
    <t>min. 3500 lm</t>
  </si>
  <si>
    <t>min. 2 900 lm</t>
  </si>
  <si>
    <t>min. 5 000 h</t>
  </si>
  <si>
    <t>USB 2.0 typu A, USB 2.0 typu B, RS-232C, HDMI vstup (3x), Kompozitní vstup, RGB vstup (2x), RGB výstup, Audiovýstup, stereofonní konektor mini-jack, Audiovstup, stereofonní konektor mini-jack (3x), vstup pro mikrofon, Ethernetové rozhraní (100 Base-TX / 10 Base-T), Bezdrátová síť LAN IEEE 802.11 b/g/n (volitelně), VGA vstup (2x), VGA výstup, MHL</t>
  </si>
  <si>
    <t>min. 5 let</t>
  </si>
  <si>
    <t>min. WXGA, min 1280 x 800, 16 : 10</t>
  </si>
  <si>
    <t>min. 10 000 h</t>
  </si>
  <si>
    <t>min. 36 měsíců</t>
  </si>
  <si>
    <t>Učebna Q31- 2 projekční tabule</t>
  </si>
  <si>
    <t>Speciální projekční tabule určený jak pro popis fixem tak i pro kvalitní projekci, popisovatelná suchostíratelnými fixy, povrch tvoří kovová fólie s keramickým smaltem, odolná vůči poškrábání</t>
  </si>
  <si>
    <t>rozměry projekční plochy</t>
  </si>
  <si>
    <t>výška min. 151 cm x šířka min. 208 cm</t>
  </si>
  <si>
    <t>vlastnosti</t>
  </si>
  <si>
    <t>70 000 Kč bez DPH</t>
  </si>
  <si>
    <t>montáž</t>
  </si>
  <si>
    <t>matně bílé plátno, bez černého orámování,</t>
  </si>
  <si>
    <t>rozměr</t>
  </si>
  <si>
    <t>380 cm x 218 cm</t>
  </si>
  <si>
    <t>16:9</t>
  </si>
  <si>
    <t>381 cm</t>
  </si>
  <si>
    <t>minimální  výška plátna</t>
  </si>
  <si>
    <t>218 cm</t>
  </si>
  <si>
    <t>Maximální šířka plátna</t>
  </si>
  <si>
    <t>Elektrické projekční plátno. Plocha pro projekci 370x208 při současné projekci dvou obrazů formátu 4:3 o rozměrech 185x140 cm</t>
  </si>
  <si>
    <t>16 000 Kč bez DPH</t>
  </si>
  <si>
    <t>15 000 Kč bez DPH</t>
  </si>
  <si>
    <t>Učebna Q24 - Projektory vč. instalace</t>
  </si>
  <si>
    <t>Učebna Q31 - Projektory s ultrakrátkou 
pojekční vzd. včetně instalace</t>
  </si>
  <si>
    <t>Q24 HDMI kabel</t>
  </si>
  <si>
    <t>Q31 HDMI kabel</t>
  </si>
  <si>
    <t>36m</t>
  </si>
  <si>
    <t>28 m</t>
  </si>
  <si>
    <t>Q24 Kabel silový cyky 3x2,5</t>
  </si>
  <si>
    <t>Q31 Kabel silový cyky 3x2,5</t>
  </si>
  <si>
    <t xml:space="preserve">Q24 lišty </t>
  </si>
  <si>
    <t xml:space="preserve">Q31 lišty </t>
  </si>
  <si>
    <t>Všechna dodaná zařízení a příslušenství musí být plně kompatibilní a umožňující současnou nezávislou projekci obsahu  z 1 PC na 2 dataprojektory a 2 monitory</t>
  </si>
  <si>
    <t>učebny Q24 Q31: Instalace včetně veškerých kabelů, redukcí a drobného materiálu,  uvedení do provozu a zaškolení obsluhy</t>
  </si>
  <si>
    <t>2x max. 25 m</t>
  </si>
  <si>
    <t>2x max. 15 m</t>
  </si>
  <si>
    <t>elektricky stahovatelné, dálkové ovládání</t>
  </si>
  <si>
    <t>min. halogenová lampa</t>
  </si>
  <si>
    <t>55 000 Kč bez DPH</t>
  </si>
  <si>
    <t>držák na stropní traverzu</t>
  </si>
  <si>
    <t>2 ks</t>
  </si>
  <si>
    <t>nástěnný držák</t>
  </si>
  <si>
    <t>42 m</t>
  </si>
  <si>
    <t>30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</si>
</sst>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ill="1" applyAlignment="1">
      <alignment vertical="center"/>
    </xf>
    <xf numFmtId="3" fontId="0" fillId="2" borderId="4" xfId="20" applyNumberFormat="1" applyFont="1" applyFill="1" applyBorder="1">
      <alignment/>
      <protection/>
    </xf>
    <xf numFmtId="0" fontId="0" fillId="2" borderId="0" xfId="20" applyFont="1" applyFill="1" applyBorder="1" applyAlignment="1">
      <alignment horizontal="center"/>
      <protection/>
    </xf>
    <xf numFmtId="3" fontId="0" fillId="2" borderId="5" xfId="20" applyNumberFormat="1" applyFont="1" applyFill="1" applyBorder="1" applyProtection="1">
      <alignment/>
      <protection locked="0"/>
    </xf>
    <xf numFmtId="0" fontId="0" fillId="3" borderId="6" xfId="20" applyFont="1" applyFill="1" applyBorder="1" applyAlignment="1">
      <alignment wrapText="1"/>
      <protection/>
    </xf>
    <xf numFmtId="0" fontId="0" fillId="0" borderId="6" xfId="20" applyFont="1" applyFill="1" applyBorder="1" applyAlignment="1">
      <alignment vertical="center"/>
      <protection/>
    </xf>
    <xf numFmtId="0" fontId="0" fillId="0" borderId="7" xfId="20" applyFont="1" applyFill="1" applyBorder="1" applyAlignment="1">
      <alignment vertical="center"/>
      <protection/>
    </xf>
    <xf numFmtId="3" fontId="0" fillId="4" borderId="6" xfId="20" applyNumberFormat="1" applyFill="1" applyBorder="1">
      <alignment/>
      <protection/>
    </xf>
    <xf numFmtId="0" fontId="0" fillId="4" borderId="6" xfId="20" applyFill="1" applyBorder="1" applyAlignment="1">
      <alignment horizontal="center"/>
      <protection/>
    </xf>
    <xf numFmtId="0" fontId="2" fillId="3" borderId="6" xfId="20" applyFont="1" applyFill="1" applyBorder="1">
      <alignment/>
      <protection/>
    </xf>
    <xf numFmtId="0" fontId="2" fillId="0" borderId="6" xfId="20" applyFont="1" applyFill="1" applyBorder="1" applyAlignment="1">
      <alignment vertical="center"/>
      <protection/>
    </xf>
    <xf numFmtId="0" fontId="0" fillId="3" borderId="8" xfId="20" applyFont="1" applyFill="1" applyBorder="1" applyAlignment="1">
      <alignment wrapText="1"/>
      <protection/>
    </xf>
    <xf numFmtId="0" fontId="0" fillId="2" borderId="9" xfId="20" applyFont="1" applyFill="1" applyBorder="1" applyAlignment="1">
      <alignment horizontal="center"/>
      <protection/>
    </xf>
    <xf numFmtId="3" fontId="0" fillId="2" borderId="10" xfId="20" applyNumberFormat="1" applyFont="1" applyFill="1" applyBorder="1" applyProtection="1">
      <alignment/>
      <protection locked="0"/>
    </xf>
    <xf numFmtId="3" fontId="0" fillId="2" borderId="11" xfId="20" applyNumberFormat="1" applyFont="1" applyFill="1" applyBorder="1">
      <alignment/>
      <protection/>
    </xf>
    <xf numFmtId="49" fontId="0" fillId="5" borderId="6" xfId="20" applyNumberFormat="1" applyFill="1" applyBorder="1" applyProtection="1">
      <alignment/>
      <protection locked="0"/>
    </xf>
    <xf numFmtId="49" fontId="0" fillId="5" borderId="6" xfId="20" applyNumberFormat="1" applyFill="1" applyBorder="1" applyProtection="1">
      <alignment/>
      <protection locked="0"/>
    </xf>
    <xf numFmtId="49" fontId="0" fillId="4" borderId="6" xfId="20" applyNumberFormat="1" applyFill="1" applyBorder="1" applyProtection="1">
      <alignment/>
      <protection locked="0"/>
    </xf>
    <xf numFmtId="49" fontId="0" fillId="4" borderId="6" xfId="20" applyNumberFormat="1" applyFill="1" applyBorder="1" applyAlignment="1">
      <alignment horizontal="center"/>
      <protection/>
    </xf>
    <xf numFmtId="49" fontId="0" fillId="0" borderId="6" xfId="20" applyNumberFormat="1" applyFont="1" applyFill="1" applyBorder="1" applyAlignment="1">
      <alignment vertical="center"/>
      <protection/>
    </xf>
    <xf numFmtId="49" fontId="0" fillId="2" borderId="5" xfId="20" applyNumberFormat="1" applyFont="1" applyFill="1" applyBorder="1" applyProtection="1">
      <alignment/>
      <protection locked="0"/>
    </xf>
    <xf numFmtId="49" fontId="0" fillId="2" borderId="0" xfId="20" applyNumberFormat="1" applyFont="1" applyFill="1" applyBorder="1" applyAlignment="1">
      <alignment horizontal="center"/>
      <protection/>
    </xf>
    <xf numFmtId="49" fontId="0" fillId="2" borderId="4" xfId="20" applyNumberFormat="1" applyFont="1" applyFill="1" applyBorder="1">
      <alignment/>
      <protection/>
    </xf>
    <xf numFmtId="49" fontId="0" fillId="2" borderId="10" xfId="20" applyNumberFormat="1" applyFont="1" applyFill="1" applyBorder="1" applyProtection="1">
      <alignment/>
      <protection locked="0"/>
    </xf>
    <xf numFmtId="49" fontId="0" fillId="2" borderId="9" xfId="20" applyNumberFormat="1" applyFont="1" applyFill="1" applyBorder="1" applyAlignment="1">
      <alignment horizontal="center"/>
      <protection/>
    </xf>
    <xf numFmtId="49" fontId="0" fillId="2" borderId="11" xfId="20" applyNumberFormat="1" applyFont="1" applyFill="1" applyBorder="1">
      <alignment/>
      <protection/>
    </xf>
    <xf numFmtId="49" fontId="0" fillId="0" borderId="2" xfId="20" applyNumberFormat="1" applyFont="1" applyFill="1" applyBorder="1" applyAlignment="1">
      <alignment vertical="center" wrapText="1"/>
      <protection/>
    </xf>
    <xf numFmtId="49" fontId="2" fillId="0" borderId="6" xfId="20" applyNumberFormat="1" applyFont="1" applyFill="1" applyBorder="1" applyAlignment="1">
      <alignment vertical="center"/>
      <protection/>
    </xf>
    <xf numFmtId="49" fontId="2" fillId="3" borderId="6" xfId="20" applyNumberFormat="1" applyFont="1" applyFill="1" applyBorder="1">
      <alignment/>
      <protection/>
    </xf>
    <xf numFmtId="49" fontId="0" fillId="5" borderId="6" xfId="20" applyNumberFormat="1" applyFill="1" applyBorder="1" applyProtection="1">
      <alignment/>
      <protection locked="0"/>
    </xf>
    <xf numFmtId="49" fontId="0" fillId="4" borderId="6" xfId="20" applyNumberFormat="1" applyFill="1" applyBorder="1" applyAlignment="1">
      <alignment horizontal="center"/>
      <protection/>
    </xf>
    <xf numFmtId="49" fontId="0" fillId="3" borderId="2" xfId="20" applyNumberFormat="1" applyFont="1" applyFill="1" applyBorder="1" applyAlignment="1">
      <alignment wrapText="1"/>
      <protection/>
    </xf>
    <xf numFmtId="49" fontId="0" fillId="2" borderId="10" xfId="20" applyNumberFormat="1" applyFont="1" applyFill="1" applyBorder="1" applyProtection="1">
      <alignment/>
      <protection locked="0"/>
    </xf>
    <xf numFmtId="49" fontId="0" fillId="2" borderId="9" xfId="20" applyNumberFormat="1" applyFont="1" applyFill="1" applyBorder="1" applyAlignment="1">
      <alignment horizontal="center"/>
      <protection/>
    </xf>
    <xf numFmtId="49" fontId="0" fillId="2" borderId="11" xfId="20" applyNumberFormat="1" applyFont="1" applyFill="1" applyBorder="1">
      <alignment/>
      <protection/>
    </xf>
    <xf numFmtId="2" fontId="0" fillId="4" borderId="6" xfId="20" applyNumberFormat="1" applyFill="1" applyBorder="1">
      <alignment/>
      <protection/>
    </xf>
    <xf numFmtId="49" fontId="0" fillId="0" borderId="6" xfId="20" applyNumberFormat="1" applyFont="1" applyFill="1" applyBorder="1" applyAlignment="1">
      <alignment vertical="center" wrapText="1"/>
      <protection/>
    </xf>
    <xf numFmtId="49" fontId="0" fillId="4" borderId="6" xfId="20" applyNumberFormat="1" applyFill="1" applyBorder="1" applyAlignment="1">
      <alignment horizontal="right"/>
      <protection/>
    </xf>
    <xf numFmtId="0" fontId="2" fillId="6" borderId="12" xfId="20" applyFont="1" applyFill="1" applyBorder="1" applyAlignment="1">
      <alignment vertical="top"/>
      <protection/>
    </xf>
    <xf numFmtId="0" fontId="2" fillId="6" borderId="4" xfId="20" applyFont="1" applyFill="1" applyBorder="1" applyAlignment="1">
      <alignment vertical="top"/>
      <protection/>
    </xf>
    <xf numFmtId="0" fontId="2" fillId="6" borderId="11" xfId="20" applyFont="1" applyFill="1" applyBorder="1" applyAlignment="1">
      <alignment vertical="top"/>
      <protection/>
    </xf>
    <xf numFmtId="20" fontId="0" fillId="3" borderId="8" xfId="20" applyNumberFormat="1" applyFont="1" applyFill="1" applyBorder="1" applyAlignment="1">
      <alignment horizontal="left" wrapText="1"/>
      <protection/>
    </xf>
    <xf numFmtId="49" fontId="0" fillId="3" borderId="6" xfId="20" applyNumberFormat="1" applyFont="1" applyFill="1" applyBorder="1" applyAlignment="1">
      <alignment horizontal="left" wrapText="1"/>
      <protection/>
    </xf>
    <xf numFmtId="49" fontId="0" fillId="3" borderId="6" xfId="20" applyNumberFormat="1" applyFont="1" applyFill="1" applyBorder="1">
      <alignment/>
      <protection/>
    </xf>
    <xf numFmtId="49" fontId="0" fillId="3" borderId="6" xfId="20" applyNumberFormat="1" applyFont="1" applyFill="1" applyBorder="1" applyAlignment="1">
      <alignment wrapText="1"/>
      <protection/>
    </xf>
    <xf numFmtId="49" fontId="0" fillId="3" borderId="8" xfId="20" applyNumberFormat="1" applyFont="1" applyFill="1" applyBorder="1" applyAlignment="1">
      <alignment wrapText="1"/>
      <protection/>
    </xf>
    <xf numFmtId="49" fontId="0" fillId="3" borderId="7" xfId="20" applyNumberFormat="1" applyFont="1" applyFill="1" applyBorder="1" applyAlignment="1">
      <alignment wrapText="1"/>
      <protection/>
    </xf>
    <xf numFmtId="49" fontId="0" fillId="3" borderId="6" xfId="20" applyNumberFormat="1" applyFont="1" applyFill="1" applyBorder="1" applyAlignment="1">
      <alignment wrapText="1"/>
      <protection/>
    </xf>
    <xf numFmtId="49" fontId="2" fillId="6" borderId="0" xfId="20" applyNumberFormat="1" applyFont="1" applyFill="1" applyBorder="1" applyAlignment="1">
      <alignment horizontal="left" vertical="top" wrapText="1"/>
      <protection/>
    </xf>
    <xf numFmtId="49" fontId="0" fillId="2" borderId="0" xfId="20" applyNumberFormat="1" applyFont="1" applyFill="1" applyBorder="1" applyAlignment="1" applyProtection="1">
      <alignment horizontal="center"/>
      <protection locked="0"/>
    </xf>
    <xf numFmtId="0" fontId="0" fillId="4" borderId="6" xfId="20" applyNumberFormat="1" applyFill="1" applyBorder="1" applyAlignment="1">
      <alignment horizontal="center"/>
      <protection/>
    </xf>
    <xf numFmtId="49" fontId="0" fillId="0" borderId="6" xfId="20" applyNumberFormat="1" applyFill="1" applyBorder="1" applyProtection="1">
      <alignment/>
      <protection locked="0"/>
    </xf>
    <xf numFmtId="49" fontId="0" fillId="4" borderId="3" xfId="20" applyNumberFormat="1" applyFill="1" applyBorder="1" applyAlignment="1">
      <alignment horizontal="center"/>
      <protection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7" borderId="6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49" fontId="2" fillId="6" borderId="12" xfId="20" applyNumberFormat="1" applyFont="1" applyFill="1" applyBorder="1" applyAlignment="1">
      <alignment horizontal="left" vertical="top"/>
      <protection/>
    </xf>
    <xf numFmtId="49" fontId="2" fillId="6" borderId="4" xfId="20" applyNumberFormat="1" applyFont="1" applyFill="1" applyBorder="1" applyAlignment="1">
      <alignment horizontal="left" vertical="top"/>
      <protection/>
    </xf>
    <xf numFmtId="49" fontId="2" fillId="6" borderId="13" xfId="20" applyNumberFormat="1" applyFont="1" applyFill="1" applyBorder="1" applyAlignment="1">
      <alignment horizontal="left" vertical="top" wrapText="1"/>
      <protection/>
    </xf>
    <xf numFmtId="49" fontId="2" fillId="6" borderId="0" xfId="20" applyNumberFormat="1" applyFont="1" applyFill="1" applyBorder="1" applyAlignment="1">
      <alignment horizontal="left" vertical="top" wrapText="1"/>
      <protection/>
    </xf>
    <xf numFmtId="49" fontId="0" fillId="5" borderId="14" xfId="20" applyNumberFormat="1" applyFill="1" applyBorder="1" applyAlignment="1" applyProtection="1">
      <alignment horizontal="center" vertical="top" wrapText="1"/>
      <protection locked="0"/>
    </xf>
    <xf numFmtId="49" fontId="0" fillId="5" borderId="7" xfId="20" applyNumberFormat="1" applyFill="1" applyBorder="1" applyAlignment="1" applyProtection="1">
      <alignment horizontal="center" vertical="top" wrapText="1"/>
      <protection locked="0"/>
    </xf>
    <xf numFmtId="49" fontId="0" fillId="5" borderId="8" xfId="20" applyNumberFormat="1" applyFill="1" applyBorder="1" applyAlignment="1" applyProtection="1">
      <alignment horizontal="center" vertical="top" wrapText="1"/>
      <protection locked="0"/>
    </xf>
    <xf numFmtId="49" fontId="2" fillId="6" borderId="12" xfId="20" applyNumberFormat="1" applyFont="1" applyFill="1" applyBorder="1" applyAlignment="1">
      <alignment horizontal="left" vertical="top" wrapText="1"/>
      <protection/>
    </xf>
    <xf numFmtId="49" fontId="2" fillId="6" borderId="11" xfId="20" applyNumberFormat="1" applyFont="1" applyFill="1" applyBorder="1" applyAlignment="1">
      <alignment horizontal="left" vertical="top"/>
      <protection/>
    </xf>
    <xf numFmtId="0" fontId="0" fillId="5" borderId="14" xfId="20" applyFill="1" applyBorder="1" applyAlignment="1" applyProtection="1">
      <alignment horizontal="center" vertical="top" wrapText="1"/>
      <protection locked="0"/>
    </xf>
    <xf numFmtId="0" fontId="0" fillId="5" borderId="7" xfId="20" applyFill="1" applyBorder="1" applyAlignment="1" applyProtection="1">
      <alignment horizontal="center" vertical="top" wrapText="1"/>
      <protection locked="0"/>
    </xf>
    <xf numFmtId="0" fontId="0" fillId="5" borderId="8" xfId="20" applyFill="1" applyBorder="1" applyAlignment="1" applyProtection="1">
      <alignment horizontal="center" vertical="top" wrapText="1"/>
      <protection locked="0"/>
    </xf>
    <xf numFmtId="49" fontId="2" fillId="6" borderId="13" xfId="20" applyNumberFormat="1" applyFont="1" applyFill="1" applyBorder="1" applyAlignment="1">
      <alignment horizontal="left" vertical="top"/>
      <protection/>
    </xf>
    <xf numFmtId="49" fontId="2" fillId="6" borderId="9" xfId="20" applyNumberFormat="1" applyFont="1" applyFill="1" applyBorder="1" applyAlignment="1">
      <alignment horizontal="left" vertical="top"/>
      <protection/>
    </xf>
    <xf numFmtId="49" fontId="0" fillId="2" borderId="15" xfId="20" applyNumberFormat="1" applyFont="1" applyFill="1" applyBorder="1" applyAlignment="1" applyProtection="1">
      <alignment horizontal="center"/>
      <protection locked="0"/>
    </xf>
    <xf numFmtId="49" fontId="0" fillId="2" borderId="13" xfId="20" applyNumberFormat="1" applyFont="1" applyFill="1" applyBorder="1" applyAlignment="1" applyProtection="1">
      <alignment horizontal="center"/>
      <protection locked="0"/>
    </xf>
    <xf numFmtId="49" fontId="0" fillId="2" borderId="5" xfId="20" applyNumberFormat="1" applyFont="1" applyFill="1" applyBorder="1" applyAlignment="1" applyProtection="1">
      <alignment horizontal="center"/>
      <protection locked="0"/>
    </xf>
    <xf numFmtId="49" fontId="0" fillId="2" borderId="0" xfId="20" applyNumberFormat="1" applyFont="1" applyFill="1" applyBorder="1" applyAlignment="1" applyProtection="1">
      <alignment horizontal="center"/>
      <protection locked="0"/>
    </xf>
    <xf numFmtId="49" fontId="0" fillId="0" borderId="14" xfId="20" applyNumberFormat="1" applyFill="1" applyBorder="1" applyAlignment="1" applyProtection="1">
      <alignment horizontal="center" vertical="top" wrapText="1"/>
      <protection locked="0"/>
    </xf>
    <xf numFmtId="49" fontId="0" fillId="0" borderId="7" xfId="20" applyNumberFormat="1" applyFill="1" applyBorder="1" applyAlignment="1" applyProtection="1">
      <alignment horizontal="center" vertical="top" wrapText="1"/>
      <protection locked="0"/>
    </xf>
    <xf numFmtId="49" fontId="0" fillId="0" borderId="8" xfId="20" applyNumberForma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SheetLayoutView="85" workbookViewId="0" topLeftCell="A1">
      <selection activeCell="A13" sqref="A13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1.8515625" style="0" customWidth="1"/>
    <col min="4" max="4" width="31.8515625" style="0" customWidth="1"/>
    <col min="5" max="5" width="24.28125" style="0" customWidth="1"/>
    <col min="6" max="6" width="14.8515625" style="0" customWidth="1"/>
    <col min="7" max="7" width="10.00390625" style="0" customWidth="1"/>
    <col min="8" max="8" width="14.2812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71" t="s">
        <v>11</v>
      </c>
      <c r="B3" s="71"/>
      <c r="C3" s="71"/>
      <c r="D3" s="71"/>
    </row>
    <row r="4" ht="15">
      <c r="A4" s="2"/>
    </row>
    <row r="5" spans="1:8" ht="15">
      <c r="A5" s="72" t="s">
        <v>8</v>
      </c>
      <c r="B5" s="72"/>
      <c r="C5" s="72"/>
      <c r="D5" s="72" t="s">
        <v>0</v>
      </c>
      <c r="E5" s="72"/>
      <c r="F5" s="72"/>
      <c r="G5" s="72"/>
      <c r="H5" s="72"/>
    </row>
    <row r="6" spans="1:8" ht="15" customHeight="1">
      <c r="A6" s="70" t="s">
        <v>1</v>
      </c>
      <c r="B6" s="70"/>
      <c r="C6" s="70"/>
      <c r="D6" s="69"/>
      <c r="E6" s="69"/>
      <c r="F6" s="69"/>
      <c r="G6" s="69"/>
      <c r="H6" s="69"/>
    </row>
    <row r="7" spans="1:8" ht="15">
      <c r="A7" s="70" t="s">
        <v>2</v>
      </c>
      <c r="B7" s="70"/>
      <c r="C7" s="70"/>
      <c r="D7" s="69"/>
      <c r="E7" s="69"/>
      <c r="F7" s="69"/>
      <c r="G7" s="69"/>
      <c r="H7" s="69"/>
    </row>
    <row r="8" spans="1:8" ht="15">
      <c r="A8" s="66" t="s">
        <v>3</v>
      </c>
      <c r="B8" s="67"/>
      <c r="C8" s="68"/>
      <c r="D8" s="69"/>
      <c r="E8" s="69"/>
      <c r="F8" s="69"/>
      <c r="G8" s="69"/>
      <c r="H8" s="69"/>
    </row>
    <row r="9" spans="1:8" ht="30.75" customHeight="1">
      <c r="A9" s="73" t="s">
        <v>12</v>
      </c>
      <c r="B9" s="74"/>
      <c r="C9" s="75"/>
      <c r="D9" s="69"/>
      <c r="E9" s="69"/>
      <c r="F9" s="69"/>
      <c r="G9" s="69"/>
      <c r="H9" s="69"/>
    </row>
    <row r="10" spans="1:8" ht="30" customHeight="1">
      <c r="A10" s="66" t="s">
        <v>4</v>
      </c>
      <c r="B10" s="67"/>
      <c r="C10" s="68"/>
      <c r="D10" s="69"/>
      <c r="E10" s="69"/>
      <c r="F10" s="69"/>
      <c r="G10" s="69"/>
      <c r="H10" s="69"/>
    </row>
    <row r="11" spans="1:8" ht="31.5" customHeight="1">
      <c r="A11" s="70" t="s">
        <v>83</v>
      </c>
      <c r="B11" s="70"/>
      <c r="C11" s="70"/>
      <c r="D11" s="69"/>
      <c r="E11" s="69"/>
      <c r="F11" s="69"/>
      <c r="G11" s="69"/>
      <c r="H11" s="69"/>
    </row>
    <row r="12" spans="1:8" ht="15">
      <c r="A12" s="2"/>
      <c r="H12">
        <f>H13*1.21</f>
        <v>0</v>
      </c>
    </row>
    <row r="13" spans="1:8" ht="15">
      <c r="A13" s="3"/>
      <c r="B13" s="4"/>
      <c r="C13" s="4"/>
      <c r="D13" s="5"/>
      <c r="E13" s="5"/>
      <c r="F13" s="6" t="s">
        <v>5</v>
      </c>
      <c r="G13" s="7"/>
      <c r="H13" s="8">
        <f>SUM(H14:H93)</f>
        <v>0</v>
      </c>
    </row>
    <row r="14" spans="1:6" ht="15">
      <c r="A14" s="11"/>
      <c r="B14" s="13"/>
      <c r="C14" s="9"/>
      <c r="D14" s="10"/>
      <c r="E14" s="12"/>
      <c r="F14" s="10"/>
    </row>
    <row r="15" spans="1:8" ht="15">
      <c r="A15" s="51" t="s">
        <v>20</v>
      </c>
      <c r="B15" s="23" t="s">
        <v>10</v>
      </c>
      <c r="C15" s="22" t="s">
        <v>60</v>
      </c>
      <c r="D15" s="28"/>
      <c r="E15" s="85"/>
      <c r="F15" s="21"/>
      <c r="G15" s="21">
        <v>1</v>
      </c>
      <c r="H15" s="20">
        <f>F15*G15</f>
        <v>0</v>
      </c>
    </row>
    <row r="16" spans="1:8" ht="15">
      <c r="A16" s="52"/>
      <c r="B16" s="18" t="s">
        <v>7</v>
      </c>
      <c r="C16" s="17" t="s">
        <v>13</v>
      </c>
      <c r="D16" s="28"/>
      <c r="E16" s="86"/>
      <c r="F16" s="16"/>
      <c r="G16" s="15"/>
      <c r="H16" s="14"/>
    </row>
    <row r="17" spans="1:8" ht="39" customHeight="1">
      <c r="A17" s="52"/>
      <c r="B17" s="18"/>
      <c r="C17" s="17" t="s">
        <v>70</v>
      </c>
      <c r="D17" s="42"/>
      <c r="E17" s="86"/>
      <c r="F17" s="16"/>
      <c r="G17" s="15"/>
      <c r="H17" s="14"/>
    </row>
    <row r="18" spans="1:8" ht="15">
      <c r="A18" s="52"/>
      <c r="B18" s="18" t="s">
        <v>14</v>
      </c>
      <c r="C18" s="55" t="s">
        <v>65</v>
      </c>
      <c r="D18" s="28"/>
      <c r="E18" s="86"/>
      <c r="F18" s="16"/>
      <c r="G18" s="15"/>
      <c r="H18" s="14"/>
    </row>
    <row r="19" spans="1:8" ht="15">
      <c r="A19" s="52"/>
      <c r="B19" s="19" t="s">
        <v>63</v>
      </c>
      <c r="C19" s="54" t="s">
        <v>64</v>
      </c>
      <c r="D19" s="42"/>
      <c r="E19" s="86"/>
      <c r="F19" s="16"/>
      <c r="G19" s="15"/>
      <c r="H19" s="14"/>
    </row>
    <row r="20" spans="1:8" ht="15">
      <c r="A20" s="52"/>
      <c r="B20" s="19" t="s">
        <v>69</v>
      </c>
      <c r="C20" s="54" t="s">
        <v>66</v>
      </c>
      <c r="D20" s="42"/>
      <c r="E20" s="86"/>
      <c r="F20" s="16"/>
      <c r="G20" s="15"/>
      <c r="H20" s="14"/>
    </row>
    <row r="21" spans="1:8" ht="15">
      <c r="A21" s="52"/>
      <c r="B21" s="19" t="s">
        <v>67</v>
      </c>
      <c r="C21" s="54" t="s">
        <v>68</v>
      </c>
      <c r="D21" s="42"/>
      <c r="E21" s="86"/>
      <c r="F21" s="16"/>
      <c r="G21" s="15"/>
      <c r="H21" s="14"/>
    </row>
    <row r="22" spans="1:8" ht="15">
      <c r="A22" s="52"/>
      <c r="B22" s="19" t="s">
        <v>15</v>
      </c>
      <c r="C22" s="24" t="s">
        <v>62</v>
      </c>
      <c r="D22" s="28"/>
      <c r="E22" s="86"/>
      <c r="F22" s="16"/>
      <c r="G22" s="15"/>
      <c r="H22" s="14"/>
    </row>
    <row r="23" spans="1:8" ht="15">
      <c r="A23" s="52"/>
      <c r="B23" s="18" t="s">
        <v>61</v>
      </c>
      <c r="C23" s="17" t="s">
        <v>19</v>
      </c>
      <c r="D23" s="28"/>
      <c r="E23" s="86"/>
      <c r="F23" s="16"/>
      <c r="G23" s="15"/>
      <c r="H23" s="14"/>
    </row>
    <row r="24" spans="1:8" ht="15">
      <c r="A24" s="52"/>
      <c r="B24" s="18" t="s">
        <v>16</v>
      </c>
      <c r="C24" s="17" t="s">
        <v>87</v>
      </c>
      <c r="D24" s="28"/>
      <c r="E24" s="86"/>
      <c r="F24" s="16"/>
      <c r="G24" s="15"/>
      <c r="H24" s="14"/>
    </row>
    <row r="25" spans="1:8" ht="15">
      <c r="A25" s="53"/>
      <c r="B25" s="18" t="s">
        <v>17</v>
      </c>
      <c r="C25" s="17" t="s">
        <v>18</v>
      </c>
      <c r="D25" s="28"/>
      <c r="E25" s="87"/>
      <c r="F25" s="26"/>
      <c r="G25" s="25"/>
      <c r="H25" s="27"/>
    </row>
    <row r="29" spans="1:8" ht="15">
      <c r="A29" s="76" t="s">
        <v>73</v>
      </c>
      <c r="B29" s="40" t="s">
        <v>10</v>
      </c>
      <c r="C29" s="41" t="s">
        <v>44</v>
      </c>
      <c r="D29" s="29"/>
      <c r="E29" s="80"/>
      <c r="F29" s="63"/>
      <c r="G29" s="31" t="s">
        <v>39</v>
      </c>
      <c r="H29" s="48">
        <f>F29*G29</f>
        <v>0</v>
      </c>
    </row>
    <row r="30" spans="1:8" ht="15">
      <c r="A30" s="77"/>
      <c r="B30" s="32" t="s">
        <v>21</v>
      </c>
      <c r="C30" s="56" t="s">
        <v>22</v>
      </c>
      <c r="D30" s="29"/>
      <c r="E30" s="81"/>
      <c r="F30" s="33"/>
      <c r="G30" s="34"/>
      <c r="H30" s="35"/>
    </row>
    <row r="31" spans="1:8" ht="15">
      <c r="A31" s="77"/>
      <c r="B31" s="32" t="s">
        <v>23</v>
      </c>
      <c r="C31" s="56" t="s">
        <v>24</v>
      </c>
      <c r="D31" s="29"/>
      <c r="E31" s="81"/>
      <c r="F31" s="33"/>
      <c r="G31" s="34"/>
      <c r="H31" s="35"/>
    </row>
    <row r="32" spans="1:8" ht="15">
      <c r="A32" s="77"/>
      <c r="B32" s="32" t="s">
        <v>25</v>
      </c>
      <c r="C32" s="57" t="s">
        <v>26</v>
      </c>
      <c r="D32" s="29"/>
      <c r="E32" s="81"/>
      <c r="F32" s="33"/>
      <c r="G32" s="34"/>
      <c r="H32" s="35"/>
    </row>
    <row r="33" spans="1:8" ht="15">
      <c r="A33" s="77"/>
      <c r="B33" s="32" t="s">
        <v>27</v>
      </c>
      <c r="C33" s="57" t="s">
        <v>28</v>
      </c>
      <c r="D33" s="29"/>
      <c r="E33" s="81"/>
      <c r="F33" s="33"/>
      <c r="G33" s="34"/>
      <c r="H33" s="35"/>
    </row>
    <row r="34" spans="1:8" ht="15">
      <c r="A34" s="77"/>
      <c r="B34" s="32" t="s">
        <v>29</v>
      </c>
      <c r="C34" s="58" t="s">
        <v>30</v>
      </c>
      <c r="D34" s="29"/>
      <c r="E34" s="81"/>
      <c r="F34" s="33"/>
      <c r="G34" s="34"/>
      <c r="H34" s="35"/>
    </row>
    <row r="35" spans="1:8" ht="15">
      <c r="A35" s="77"/>
      <c r="B35" s="32" t="s">
        <v>31</v>
      </c>
      <c r="C35" s="57" t="s">
        <v>28</v>
      </c>
      <c r="D35" s="29"/>
      <c r="E35" s="81"/>
      <c r="F35" s="33"/>
      <c r="G35" s="34"/>
      <c r="H35" s="35"/>
    </row>
    <row r="36" spans="1:8" ht="23.1" customHeight="1">
      <c r="A36" s="77"/>
      <c r="B36" s="32" t="s">
        <v>32</v>
      </c>
      <c r="C36" s="58" t="s">
        <v>30</v>
      </c>
      <c r="D36" s="29"/>
      <c r="E36" s="81"/>
      <c r="F36" s="33"/>
      <c r="G36" s="34"/>
      <c r="H36" s="35"/>
    </row>
    <row r="37" spans="1:8" ht="15">
      <c r="A37" s="77"/>
      <c r="B37" s="32" t="s">
        <v>33</v>
      </c>
      <c r="C37" s="57" t="s">
        <v>88</v>
      </c>
      <c r="D37" s="29"/>
      <c r="E37" s="81"/>
      <c r="F37" s="33"/>
      <c r="G37" s="34"/>
      <c r="H37" s="35"/>
    </row>
    <row r="38" spans="1:8" ht="15">
      <c r="A38" s="77"/>
      <c r="B38" s="32" t="s">
        <v>34</v>
      </c>
      <c r="C38" s="57" t="s">
        <v>35</v>
      </c>
      <c r="D38" s="29"/>
      <c r="E38" s="81"/>
      <c r="F38" s="33"/>
      <c r="G38" s="34"/>
      <c r="H38" s="35"/>
    </row>
    <row r="39" spans="1:8" ht="15">
      <c r="A39" s="77"/>
      <c r="B39" s="32" t="s">
        <v>36</v>
      </c>
      <c r="C39" s="59" t="s">
        <v>37</v>
      </c>
      <c r="D39" s="29"/>
      <c r="E39" s="81"/>
      <c r="F39" s="33"/>
      <c r="G39" s="34"/>
      <c r="H39" s="35"/>
    </row>
    <row r="40" spans="1:8" ht="15">
      <c r="A40" s="77"/>
      <c r="B40" s="32" t="s">
        <v>90</v>
      </c>
      <c r="C40" s="57" t="s">
        <v>91</v>
      </c>
      <c r="D40" s="42"/>
      <c r="E40" s="81"/>
      <c r="F40" s="33"/>
      <c r="G40" s="34"/>
      <c r="H40" s="35"/>
    </row>
    <row r="41" spans="1:8" ht="15">
      <c r="A41" s="77"/>
      <c r="B41" s="32" t="s">
        <v>7</v>
      </c>
      <c r="C41" s="57" t="s">
        <v>54</v>
      </c>
      <c r="D41" s="29"/>
      <c r="E41" s="81"/>
      <c r="F41" s="33"/>
      <c r="G41" s="34"/>
      <c r="H41" s="35"/>
    </row>
    <row r="42" spans="1:8" ht="90">
      <c r="A42" s="84"/>
      <c r="B42" s="32" t="s">
        <v>6</v>
      </c>
      <c r="C42" s="57" t="s">
        <v>38</v>
      </c>
      <c r="D42" s="29"/>
      <c r="E42" s="82"/>
      <c r="F42" s="36"/>
      <c r="G42" s="37"/>
      <c r="H42" s="38"/>
    </row>
    <row r="44" spans="1:8" ht="15" customHeight="1">
      <c r="A44" s="88" t="s">
        <v>42</v>
      </c>
      <c r="B44" s="40" t="s">
        <v>10</v>
      </c>
      <c r="C44" s="41" t="s">
        <v>72</v>
      </c>
      <c r="D44" s="42"/>
      <c r="E44" s="80"/>
      <c r="F44" s="50"/>
      <c r="G44" s="43" t="s">
        <v>40</v>
      </c>
      <c r="H44" s="48">
        <f>F44*G44</f>
        <v>0</v>
      </c>
    </row>
    <row r="45" spans="1:8" ht="75">
      <c r="A45" s="89"/>
      <c r="B45" s="39" t="s">
        <v>43</v>
      </c>
      <c r="C45" s="44" t="s">
        <v>41</v>
      </c>
      <c r="D45" s="42"/>
      <c r="E45" s="82"/>
      <c r="F45" s="45"/>
      <c r="G45" s="46"/>
      <c r="H45" s="47"/>
    </row>
    <row r="47" spans="1:8" ht="15" customHeight="1">
      <c r="A47" s="83" t="s">
        <v>74</v>
      </c>
      <c r="B47" s="40" t="s">
        <v>10</v>
      </c>
      <c r="C47" s="41" t="s">
        <v>44</v>
      </c>
      <c r="D47" s="42"/>
      <c r="E47" s="80"/>
      <c r="F47" s="30"/>
      <c r="G47" s="43" t="s">
        <v>39</v>
      </c>
      <c r="H47" s="48">
        <f>F47*G47</f>
        <v>0</v>
      </c>
    </row>
    <row r="48" spans="1:8" ht="15">
      <c r="A48" s="77"/>
      <c r="B48" s="32" t="s">
        <v>21</v>
      </c>
      <c r="C48" s="56" t="s">
        <v>52</v>
      </c>
      <c r="D48" s="42"/>
      <c r="E48" s="81"/>
      <c r="F48" s="33"/>
      <c r="G48" s="34"/>
      <c r="H48" s="35"/>
    </row>
    <row r="49" spans="1:8" ht="15">
      <c r="A49" s="77"/>
      <c r="B49" s="32" t="s">
        <v>23</v>
      </c>
      <c r="C49" s="56" t="s">
        <v>45</v>
      </c>
      <c r="D49" s="42"/>
      <c r="E49" s="81"/>
      <c r="F49" s="33"/>
      <c r="G49" s="34"/>
      <c r="H49" s="35"/>
    </row>
    <row r="50" spans="1:8" ht="15">
      <c r="A50" s="77"/>
      <c r="B50" s="32" t="s">
        <v>25</v>
      </c>
      <c r="C50" s="57" t="s">
        <v>46</v>
      </c>
      <c r="D50" s="42"/>
      <c r="E50" s="81"/>
      <c r="F50" s="33"/>
      <c r="G50" s="34"/>
      <c r="H50" s="35"/>
    </row>
    <row r="51" spans="1:8" ht="15">
      <c r="A51" s="77"/>
      <c r="B51" s="32" t="s">
        <v>27</v>
      </c>
      <c r="C51" s="57" t="s">
        <v>47</v>
      </c>
      <c r="D51" s="42"/>
      <c r="E51" s="81"/>
      <c r="F51" s="33"/>
      <c r="G51" s="34"/>
      <c r="H51" s="35"/>
    </row>
    <row r="52" spans="1:8" ht="15">
      <c r="A52" s="77"/>
      <c r="B52" s="32" t="s">
        <v>29</v>
      </c>
      <c r="C52" s="58" t="s">
        <v>48</v>
      </c>
      <c r="D52" s="42"/>
      <c r="E52" s="81"/>
      <c r="F52" s="33"/>
      <c r="G52" s="34"/>
      <c r="H52" s="35"/>
    </row>
    <row r="53" spans="1:8" ht="15">
      <c r="A53" s="77"/>
      <c r="B53" s="32" t="s">
        <v>31</v>
      </c>
      <c r="C53" s="57" t="s">
        <v>47</v>
      </c>
      <c r="D53" s="42"/>
      <c r="E53" s="81"/>
      <c r="F53" s="33"/>
      <c r="G53" s="34"/>
      <c r="H53" s="35"/>
    </row>
    <row r="54" spans="1:8" ht="23.1" customHeight="1">
      <c r="A54" s="77"/>
      <c r="B54" s="32" t="s">
        <v>32</v>
      </c>
      <c r="C54" s="58" t="s">
        <v>48</v>
      </c>
      <c r="D54" s="42"/>
      <c r="E54" s="81"/>
      <c r="F54" s="33"/>
      <c r="G54" s="34"/>
      <c r="H54" s="35"/>
    </row>
    <row r="55" spans="1:8" ht="15">
      <c r="A55" s="77"/>
      <c r="B55" s="32" t="s">
        <v>33</v>
      </c>
      <c r="C55" s="57" t="s">
        <v>88</v>
      </c>
      <c r="D55" s="42"/>
      <c r="E55" s="81"/>
      <c r="F55" s="33"/>
      <c r="G55" s="34"/>
      <c r="H55" s="35"/>
    </row>
    <row r="56" spans="1:8" ht="15">
      <c r="A56" s="77"/>
      <c r="B56" s="32" t="s">
        <v>34</v>
      </c>
      <c r="C56" s="57" t="s">
        <v>49</v>
      </c>
      <c r="D56" s="42"/>
      <c r="E56" s="81"/>
      <c r="F56" s="33"/>
      <c r="G56" s="34"/>
      <c r="H56" s="35"/>
    </row>
    <row r="57" spans="1:8" ht="15">
      <c r="A57" s="77"/>
      <c r="B57" s="32" t="s">
        <v>36</v>
      </c>
      <c r="C57" s="57" t="s">
        <v>53</v>
      </c>
      <c r="D57" s="42"/>
      <c r="E57" s="81"/>
      <c r="F57" s="33"/>
      <c r="G57" s="34"/>
      <c r="H57" s="35"/>
    </row>
    <row r="58" spans="1:8" ht="15">
      <c r="A58" s="77"/>
      <c r="B58" s="32" t="s">
        <v>92</v>
      </c>
      <c r="C58" s="59" t="s">
        <v>91</v>
      </c>
      <c r="D58" s="42"/>
      <c r="E58" s="81"/>
      <c r="F58" s="33"/>
      <c r="G58" s="34"/>
      <c r="H58" s="35"/>
    </row>
    <row r="59" spans="1:8" ht="15">
      <c r="A59" s="77"/>
      <c r="B59" s="32" t="s">
        <v>7</v>
      </c>
      <c r="C59" s="57" t="s">
        <v>54</v>
      </c>
      <c r="D59" s="42"/>
      <c r="E59" s="81"/>
      <c r="F59" s="33"/>
      <c r="G59" s="34"/>
      <c r="H59" s="35"/>
    </row>
    <row r="60" spans="1:8" ht="90">
      <c r="A60" s="84"/>
      <c r="B60" s="32" t="s">
        <v>6</v>
      </c>
      <c r="C60" s="57" t="s">
        <v>50</v>
      </c>
      <c r="D60" s="42"/>
      <c r="E60" s="82"/>
      <c r="F60" s="45"/>
      <c r="G60" s="46"/>
      <c r="H60" s="47"/>
    </row>
    <row r="63" spans="1:8" ht="15" customHeight="1">
      <c r="A63" s="76" t="s">
        <v>55</v>
      </c>
      <c r="B63" s="40" t="s">
        <v>10</v>
      </c>
      <c r="C63" s="41" t="s">
        <v>71</v>
      </c>
      <c r="D63" s="42"/>
      <c r="E63" s="80"/>
      <c r="F63" s="43"/>
      <c r="G63" s="43" t="s">
        <v>39</v>
      </c>
      <c r="H63" s="48">
        <f>F63*G63</f>
        <v>0</v>
      </c>
    </row>
    <row r="64" spans="1:8" ht="45">
      <c r="A64" s="77"/>
      <c r="B64" s="49" t="s">
        <v>59</v>
      </c>
      <c r="C64" s="44" t="s">
        <v>56</v>
      </c>
      <c r="D64" s="42"/>
      <c r="E64" s="81"/>
      <c r="F64" s="90"/>
      <c r="G64" s="91"/>
      <c r="H64" s="91"/>
    </row>
    <row r="65" spans="1:8" ht="15">
      <c r="A65" s="77"/>
      <c r="B65" s="49" t="s">
        <v>7</v>
      </c>
      <c r="C65" s="57" t="s">
        <v>51</v>
      </c>
      <c r="D65" s="42"/>
      <c r="E65" s="81"/>
      <c r="F65" s="92"/>
      <c r="G65" s="93"/>
      <c r="H65" s="93"/>
    </row>
    <row r="66" spans="1:8" ht="15">
      <c r="A66" s="77"/>
      <c r="B66" s="49" t="s">
        <v>57</v>
      </c>
      <c r="C66" s="60" t="s">
        <v>58</v>
      </c>
      <c r="D66" s="42"/>
      <c r="E66" s="82"/>
      <c r="F66" s="92"/>
      <c r="G66" s="93"/>
      <c r="H66" s="93"/>
    </row>
    <row r="68" spans="1:8" ht="15" customHeight="1">
      <c r="A68" s="78" t="s">
        <v>84</v>
      </c>
      <c r="B68" s="40" t="s">
        <v>10</v>
      </c>
      <c r="C68" s="41" t="s">
        <v>89</v>
      </c>
      <c r="D68" s="64"/>
      <c r="E68" s="94"/>
      <c r="F68" s="65"/>
      <c r="G68" s="43" t="s">
        <v>40</v>
      </c>
      <c r="H68" s="48">
        <f>F68*G68</f>
        <v>0</v>
      </c>
    </row>
    <row r="69" spans="1:8" ht="15">
      <c r="A69" s="79"/>
      <c r="B69" s="49" t="s">
        <v>75</v>
      </c>
      <c r="C69" s="57" t="s">
        <v>85</v>
      </c>
      <c r="D69" s="64"/>
      <c r="E69" s="95"/>
      <c r="F69" s="91"/>
      <c r="G69" s="91"/>
      <c r="H69" s="91"/>
    </row>
    <row r="70" spans="1:8" ht="15">
      <c r="A70" s="79"/>
      <c r="B70" s="49" t="s">
        <v>76</v>
      </c>
      <c r="C70" s="57" t="s">
        <v>86</v>
      </c>
      <c r="D70" s="64"/>
      <c r="E70" s="95"/>
      <c r="F70" s="93"/>
      <c r="G70" s="93"/>
      <c r="H70" s="93"/>
    </row>
    <row r="71" spans="1:8" ht="15">
      <c r="A71" s="79"/>
      <c r="B71" s="49" t="s">
        <v>79</v>
      </c>
      <c r="C71" s="57" t="s">
        <v>77</v>
      </c>
      <c r="D71" s="64"/>
      <c r="E71" s="95"/>
      <c r="F71" s="93"/>
      <c r="G71" s="93"/>
      <c r="H71" s="93"/>
    </row>
    <row r="72" spans="1:8" ht="15">
      <c r="A72" s="61"/>
      <c r="B72" s="49" t="s">
        <v>80</v>
      </c>
      <c r="C72" s="57" t="s">
        <v>78</v>
      </c>
      <c r="D72" s="64"/>
      <c r="E72" s="95"/>
      <c r="F72" s="62"/>
      <c r="G72" s="62"/>
      <c r="H72" s="62"/>
    </row>
    <row r="73" spans="1:8" ht="15">
      <c r="A73" s="61"/>
      <c r="B73" s="49" t="s">
        <v>81</v>
      </c>
      <c r="C73" s="57" t="s">
        <v>93</v>
      </c>
      <c r="D73" s="64"/>
      <c r="E73" s="95"/>
      <c r="F73" s="62"/>
      <c r="G73" s="62"/>
      <c r="H73" s="62"/>
    </row>
    <row r="74" spans="1:8" ht="15">
      <c r="A74" s="61"/>
      <c r="B74" s="49" t="s">
        <v>82</v>
      </c>
      <c r="C74" s="57" t="s">
        <v>94</v>
      </c>
      <c r="D74" s="64"/>
      <c r="E74" s="96"/>
      <c r="F74" s="62"/>
      <c r="G74" s="62"/>
      <c r="H74" s="62"/>
    </row>
  </sheetData>
  <mergeCells count="28">
    <mergeCell ref="F64:H66"/>
    <mergeCell ref="F69:H71"/>
    <mergeCell ref="E68:E74"/>
    <mergeCell ref="E15:E25"/>
    <mergeCell ref="A29:A42"/>
    <mergeCell ref="A44:A45"/>
    <mergeCell ref="E44:E45"/>
    <mergeCell ref="E29:E42"/>
    <mergeCell ref="A63:A66"/>
    <mergeCell ref="A68:A71"/>
    <mergeCell ref="E63:E66"/>
    <mergeCell ref="A47:A60"/>
    <mergeCell ref="E47:E60"/>
    <mergeCell ref="A10:C10"/>
    <mergeCell ref="D10:H10"/>
    <mergeCell ref="A11:C11"/>
    <mergeCell ref="D11:H11"/>
    <mergeCell ref="A3:D3"/>
    <mergeCell ref="A5:C5"/>
    <mergeCell ref="D5:H5"/>
    <mergeCell ref="A7:C7"/>
    <mergeCell ref="D7:H7"/>
    <mergeCell ref="A6:C6"/>
    <mergeCell ref="D6:H6"/>
    <mergeCell ref="A9:C9"/>
    <mergeCell ref="D9:H9"/>
    <mergeCell ref="A8:C8"/>
    <mergeCell ref="D8:H8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2018-06-22T07:18:59Z</dcterms:created>
  <dcterms:modified xsi:type="dcterms:W3CDTF">2018-06-26T12:09:13Z</dcterms:modified>
  <cp:category/>
  <cp:version/>
  <cp:contentType/>
  <cp:contentStatus/>
</cp:coreProperties>
</file>