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ustrsvr3\presmdoc\silhanek\Dokumenty\05_VEŘEJNÉ ZAKÁZKY\01_DNS\09_Veřejná zakázka_II.Q2018_těžební činnosti\10_Zakázka_28166_Harvestor\"/>
    </mc:Choice>
  </mc:AlternateContent>
  <xr:revisionPtr revIDLastSave="0" documentId="13_ncr:1_{E3B08BC9-C0EA-4F33-A864-036A2FEB7DF5}" xr6:coauthVersionLast="31" xr6:coauthVersionMax="31" xr10:uidLastSave="{00000000-0000-0000-0000-000000000000}"/>
  <bookViews>
    <workbookView xWindow="0" yWindow="0" windowWidth="20730" windowHeight="1176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79017"/>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<sst xmlns="http://schemas.openxmlformats.org/spreadsheetml/2006/main" count="96" uniqueCount="52">
  <si>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</si>
  <si>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</si>
  <si>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</si>
  <si>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</si>
  <si>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</si>
  <si>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</si>
  <si>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</si>
  <si>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</si>
  <si>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</si>
  <si>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</si>
  <si>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</si>
  <si>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</si>
  <si>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</si>
  <si>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</si>
  <si>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</si>
  <si>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</si>
  <si>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</si>
  <si>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</si>
  <si>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</si>
  <si>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</si>
  <si>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</si>
  <si>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</si>
  <si>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</si>
  <si>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</si>
  <si>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</si>
  <si>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</si>
  <si>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</si>
  <si>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</si>
  <si>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</si>
  <si>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</si>
  <si>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</si>
  <si>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</si>
  <si>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</si>
  <si>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</si>
  <si>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</si>
  <si>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</si>
  <si>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</si>
  <si>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</si>
  <si>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</si>
  <si>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</si>
  <si>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</si>
  <si>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</si>
  <si>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</si>
  <si>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</si>
  <si>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</si>
  <si>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</si>
  <si>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</si>
  <si>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</si>
  <si>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</si>
  <si>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</si>
  <si>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</si>
  <si>
    <t>1,2,3,4,5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</si>
</sst>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C44" sqref="C44"/>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Habrůvka</v>
      </c>
      <c r="F2" s="95"/>
      <c r="G2" s="95"/>
      <c r="H2" s="33"/>
      <c r="I2" s="41" t="s">
        <v>30</v>
      </c>
      <c r="J2" s="42" t="str">
        <f>TAB!$G$14</f>
        <v>1,2,3,4,5</v>
      </c>
      <c r="K2" s="34"/>
      <c r="L2" s="59" t="s">
        <v>49</v>
      </c>
      <c r="M2" s="77">
        <f>TAB!$G$15</f>
        <v>28166</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84" t="s">
        <v>46</v>
      </c>
      <c r="C6" s="103" t="s">
        <v>11</v>
      </c>
      <c r="D6" s="12" t="s">
        <v>13</v>
      </c>
      <c r="E6" s="43">
        <f>TAB!I4</f>
        <v>502</v>
      </c>
      <c r="F6" s="43">
        <f>TAB!J4</f>
        <v>103</v>
      </c>
      <c r="G6" s="44">
        <f>TAB!K4</f>
        <v>267</v>
      </c>
      <c r="H6" s="44">
        <f>TAB!L4</f>
        <v>61</v>
      </c>
      <c r="I6" s="44">
        <f>TAB!M4</f>
        <v>44</v>
      </c>
      <c r="J6" s="44">
        <f>TAB!N4</f>
        <v>345</v>
      </c>
      <c r="K6" s="44">
        <f>TAB!O4</f>
        <v>5</v>
      </c>
      <c r="L6" s="45">
        <f>TAB!P4</f>
        <v>5</v>
      </c>
      <c r="M6" s="13">
        <f t="shared" ref="M6:M16" si="0">SUM(E6:L6)</f>
        <v>1332</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85"/>
      <c r="C8" s="79" t="s">
        <v>12</v>
      </c>
      <c r="D8" s="16" t="s">
        <v>13</v>
      </c>
      <c r="E8" s="46">
        <f>TAB!I5</f>
        <v>29</v>
      </c>
      <c r="F8" s="47">
        <f>TAB!J5</f>
        <v>18</v>
      </c>
      <c r="G8" s="47">
        <f>TAB!K5</f>
        <v>21</v>
      </c>
      <c r="H8" s="47">
        <f>TAB!L5</f>
        <v>8</v>
      </c>
      <c r="I8" s="47">
        <f>TAB!M5</f>
        <v>17</v>
      </c>
      <c r="J8" s="47">
        <f>TAB!N5</f>
        <v>5</v>
      </c>
      <c r="K8" s="47">
        <f>TAB!O5</f>
        <v>7</v>
      </c>
      <c r="L8" s="48">
        <f>TAB!P5</f>
        <v>7</v>
      </c>
      <c r="M8" s="17">
        <f t="shared" si="0"/>
        <v>112</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hidden="1" customHeight="1" x14ac:dyDescent="0.2">
      <c r="B10" s="105" t="s">
        <v>47</v>
      </c>
      <c r="C10" s="103"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hidden="1"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hidden="1" customHeight="1" x14ac:dyDescent="0.2">
      <c r="B12" s="106" t="s">
        <v>33</v>
      </c>
      <c r="C12" s="79"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hidden="1"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5" t="s">
        <v>45</v>
      </c>
      <c r="C14" s="10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6"/>
      <c r="C16" s="79"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105" t="s">
        <v>48</v>
      </c>
      <c r="C18" s="103"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106"/>
      <c r="C20" s="79"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G15" sqref="G15"/>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v>502</v>
      </c>
      <c r="J4" s="72">
        <v>103</v>
      </c>
      <c r="K4" s="72">
        <v>267</v>
      </c>
      <c r="L4" s="72">
        <v>61</v>
      </c>
      <c r="M4" s="72">
        <v>44</v>
      </c>
      <c r="N4" s="72">
        <v>345</v>
      </c>
      <c r="O4" s="72">
        <v>5</v>
      </c>
      <c r="P4" s="73">
        <v>5</v>
      </c>
    </row>
    <row r="5" spans="2:16" ht="30" customHeight="1" thickBot="1" x14ac:dyDescent="0.3">
      <c r="B5" s="26" t="s">
        <v>21</v>
      </c>
      <c r="D5" s="26">
        <v>3</v>
      </c>
      <c r="F5" s="116"/>
      <c r="G5" s="64" t="s">
        <v>12</v>
      </c>
      <c r="H5" s="65" t="s">
        <v>37</v>
      </c>
      <c r="I5" s="66">
        <v>29</v>
      </c>
      <c r="J5" s="66">
        <v>18</v>
      </c>
      <c r="K5" s="66">
        <v>21</v>
      </c>
      <c r="L5" s="66">
        <v>8</v>
      </c>
      <c r="M5" s="66">
        <v>17</v>
      </c>
      <c r="N5" s="66">
        <v>5</v>
      </c>
      <c r="O5" s="66">
        <v>7</v>
      </c>
      <c r="P5" s="74">
        <v>7</v>
      </c>
    </row>
    <row r="6" spans="2:16" ht="30" hidden="1" customHeight="1" thickTop="1" x14ac:dyDescent="0.25">
      <c r="F6" s="115" t="s">
        <v>41</v>
      </c>
      <c r="G6" s="55" t="s">
        <v>11</v>
      </c>
      <c r="H6" s="56" t="s">
        <v>37</v>
      </c>
      <c r="I6" s="63"/>
      <c r="J6" s="63"/>
      <c r="K6" s="63"/>
      <c r="L6" s="63"/>
      <c r="M6" s="63"/>
      <c r="N6" s="63"/>
      <c r="O6" s="63"/>
      <c r="P6" s="75"/>
    </row>
    <row r="7" spans="2:16" ht="30" hidden="1" customHeight="1" thickBot="1" x14ac:dyDescent="0.3">
      <c r="F7" s="116"/>
      <c r="G7" s="64" t="s">
        <v>12</v>
      </c>
      <c r="H7" s="65" t="s">
        <v>37</v>
      </c>
      <c r="I7" s="66"/>
      <c r="J7" s="66"/>
      <c r="K7" s="66"/>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hidden="1" customHeight="1" thickTop="1" x14ac:dyDescent="0.25">
      <c r="F10" s="117" t="s">
        <v>42</v>
      </c>
      <c r="G10" s="55" t="s">
        <v>11</v>
      </c>
      <c r="H10" s="56" t="s">
        <v>37</v>
      </c>
      <c r="I10" s="63"/>
      <c r="J10" s="63"/>
      <c r="K10" s="63"/>
      <c r="L10" s="63"/>
      <c r="M10" s="63"/>
      <c r="N10" s="63"/>
      <c r="O10" s="63"/>
      <c r="P10" s="75"/>
    </row>
    <row r="11" spans="2:16" ht="30" hidden="1" customHeight="1" thickBot="1" x14ac:dyDescent="0.3">
      <c r="F11" s="118"/>
      <c r="G11" s="64" t="s">
        <v>12</v>
      </c>
      <c r="H11" s="65" t="s">
        <v>37</v>
      </c>
      <c r="I11" s="66"/>
      <c r="J11" s="66"/>
      <c r="K11" s="66"/>
      <c r="L11" s="66"/>
      <c r="M11" s="66"/>
      <c r="N11" s="66"/>
      <c r="O11" s="66"/>
      <c r="P11" s="74"/>
    </row>
    <row r="12" spans="2:16" ht="15" customHeight="1" thickTop="1" x14ac:dyDescent="0.25">
      <c r="F12" s="28"/>
    </row>
    <row r="13" spans="2:16" x14ac:dyDescent="0.25">
      <c r="F13" s="60" t="s">
        <v>40</v>
      </c>
      <c r="G13" s="57" t="s">
        <v>22</v>
      </c>
    </row>
    <row r="14" spans="2:16" x14ac:dyDescent="0.25">
      <c r="F14" s="61" t="s">
        <v>39</v>
      </c>
      <c r="G14" s="58" t="s">
        <v>51</v>
      </c>
    </row>
    <row r="15" spans="2:16" x14ac:dyDescent="0.25">
      <c r="F15" s="61" t="s">
        <v>38</v>
      </c>
      <c r="G15" s="33">
        <v>28166</v>
      </c>
    </row>
    <row r="16" spans="2:16" x14ac:dyDescent="0.25">
      <c r="F16" s="62"/>
    </row>
    <row r="21" spans="6:6" x14ac:dyDescent="0.25">
      <c r="F21" s="26">
        <f>COUNT(TAB!I4:P4,TAB!I5:P5,TAB!I6:P6,TAB!I7:P7,TAB!I8:P8,TAB!I9:P9,TAB!I10:P10,TAB!I11:P11)</f>
        <v>16</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2018-04-09T11:50:33Z</dcterms:modified>
</cp:coreProperties>
</file>