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20730" windowHeight="11760" tabRatio="890" activeTab="0"/>
  </bookViews>
  <sheets>
    <sheet name="AIO" sheetId="1" r:id="rId1"/>
  </sheets>
  <definedNames/>
  <calcPr fullCalcOnLoad="1"/>
</workbook>
</file>

<file path=xl/sharedStrings.xml><?xml version="1.0" encoding="utf-8"?>
<sst xmlns="http://schemas.openxmlformats.org/spreadsheetml/2006/main" count="34" uniqueCount="25">
  <si>
    <t>Kontaktní osoba:</t>
  </si>
  <si>
    <t>Kontakt:</t>
  </si>
  <si>
    <t>Požadavek</t>
  </si>
  <si>
    <t>Popis:</t>
  </si>
  <si>
    <t>Počet kusů:</t>
  </si>
  <si>
    <t>Maximální cena za kus bez DPH</t>
  </si>
  <si>
    <t>Maximální cena za kus vč. DPH</t>
  </si>
  <si>
    <t>Cena celkem bez DPH</t>
  </si>
  <si>
    <t>Cena celkem vč. DPH</t>
  </si>
  <si>
    <t>Technická specifikace:</t>
  </si>
  <si>
    <t>Příslušenství:</t>
  </si>
  <si>
    <t>Místo dodání:</t>
  </si>
  <si>
    <r>
      <t xml:space="preserve">Celková cena za projekt </t>
    </r>
    <r>
      <rPr>
        <b/>
        <sz val="10"/>
        <color indexed="8"/>
        <rFont val="Calibri"/>
        <family val="2"/>
      </rPr>
      <t>bez DPH:</t>
    </r>
  </si>
  <si>
    <r>
      <t xml:space="preserve">Celková cena za projekt </t>
    </r>
    <r>
      <rPr>
        <b/>
        <sz val="10"/>
        <color indexed="8"/>
        <rFont val="Calibri"/>
        <family val="2"/>
      </rPr>
      <t>včetně DPH:</t>
    </r>
  </si>
  <si>
    <t>V. Konopáč / V. Karber</t>
  </si>
  <si>
    <t>třída Generála Píky 2005/7, 613 00 Brno - Černá Pole</t>
  </si>
  <si>
    <t>545136257 / vladimir.konopac@mendelu.cz, vit.karber@mendelu.cz</t>
  </si>
  <si>
    <t>Zdroj financování:</t>
  </si>
  <si>
    <t>1508/315 (provoz ústavu 315)</t>
  </si>
  <si>
    <t>Záruka: 24 měsíců NBD</t>
  </si>
  <si>
    <t>Počítač typu: All in One (AIO)</t>
  </si>
  <si>
    <t>LCD: Multi-Touch Screen LED - dotykový displej 23" - 24" displej s rozlišením 1920 × 1080 (Full HD), CPU: 4+ vlákna, passmark index 3999+; HDD: 1+ TB, 7200 RPM; RAM: 4+ GB; LAN: 1 Gbps; Onboard audio, konektory: mikrofon, sluchátka; DVD/RW mechanika; Grafický adaptér: vyhrazená paměť 1+ GB, OS: Plně kompatibilní s OS používaným na pracovišti (Windows 8 64-bit, Czech); Alespoň čtyři USB konektory, z toho nejméně dva USB 3.0, ostatní  min. 2.0), integrovaná webová kamera s rozlišením alespoň 1 280 x 720 (1MPx+), Integrované reproduktory, WiFi 802.11b/g/n, Bluetooth: v4.0+LE, Klávesnice česká, bezdrátové provedení, ergonomická v černé barvě, Myš bezdrátové a ergonomické provedení v černé barvě, 1x výstup VGA, integrovaná čtečka paměťových karet 8 v 1</t>
  </si>
  <si>
    <t>Barevná inkoustová multifunkční tiskárna</t>
  </si>
  <si>
    <t>kabeláž na propojení s PC</t>
  </si>
  <si>
    <t>Barevná inkoustová tiskárna, multifunkční, duplex, připojitelná do počítačové drátové i bezdrátové sítě, automatický podavač kopírovaných(skenovaných) dokumentů pro oboustranné kopírování/skenování, rychlost tisku dle ISO24734: černobíle A4 až 14+ stran/min, barevně A4 až 8+ stran/min. Snadné ovládání pomoci barevného LCD displeje o velikosti 6cm+, maximální rozmery 45cm X 42cm X 25cm, výtisk odolný vůči setření a rozmazání při použití zvýraznovace přes vytištěný text, oddělené cartrdige(4)  – CMYK, možnost koupit plně kompatibilní velkokapacitní cartridge.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</si>
</sst>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 Kč&quot;;[Red]\-#,##0.00&quot; 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  <numFmt numFmtId="169" formatCode="#,##0.00_ ;[Red]\-#,##0.00\ "/>
    <numFmt numFmtId="170" formatCode="#,##0_ ;[Red]\-#,##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indexed="14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/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24" borderId="0" applyNumberFormat="0" applyBorder="0" applyAlignment="0" applyProtection="0"/>
    <xf numFmtId="0" fontId="3" fillId="25" borderId="0" applyNumberFormat="0" applyBorder="0" applyAlignment="0" applyProtection="0"/>
    <xf numFmtId="0" fontId="29" fillId="26" borderId="0" applyNumberFormat="0" applyBorder="0" applyAlignment="0" applyProtection="0"/>
    <xf numFmtId="0" fontId="3" fillId="17" borderId="0" applyNumberFormat="0" applyBorder="0" applyAlignment="0" applyProtection="0"/>
    <xf numFmtId="0" fontId="29" fillId="27" borderId="0" applyNumberFormat="0" applyBorder="0" applyAlignment="0" applyProtection="0"/>
    <xf numFmtId="0" fontId="3" fillId="19" borderId="0" applyNumberFormat="0" applyBorder="0" applyAlignment="0" applyProtection="0"/>
    <xf numFmtId="0" fontId="29" fillId="28" borderId="0" applyNumberFormat="0" applyBorder="0" applyAlignment="0" applyProtection="0"/>
    <xf numFmtId="0" fontId="3" fillId="29" borderId="0" applyNumberFormat="0" applyBorder="0" applyAlignment="0" applyProtection="0"/>
    <xf numFmtId="0" fontId="29" fillId="30" borderId="0" applyNumberFormat="0" applyBorder="0" applyAlignment="0" applyProtection="0"/>
    <xf numFmtId="0" fontId="3" fillId="31" borderId="0" applyNumberFormat="0" applyBorder="0" applyAlignment="0" applyProtection="0"/>
    <xf numFmtId="0" fontId="29" fillId="32" borderId="0" applyNumberFormat="0" applyBorder="0" applyAlignment="0" applyProtection="0"/>
    <xf numFmtId="0" fontId="3" fillId="33" borderId="0" applyNumberFormat="0" applyBorder="0" applyAlignment="0" applyProtection="0"/>
    <xf numFmtId="0" fontId="30" fillId="0" borderId="1" applyNumberFormat="0" applyFill="0" applyAlignment="0" applyProtection="0"/>
    <xf numFmtId="0" fontId="4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34" borderId="0" applyNumberFormat="0" applyBorder="0" applyAlignment="0" applyProtection="0"/>
    <xf numFmtId="0" fontId="5" fillId="5" borderId="0" applyNumberFormat="0" applyBorder="0" applyAlignment="0" applyProtection="0"/>
    <xf numFmtId="0" fontId="32" fillId="35" borderId="3" applyNumberFormat="0" applyAlignment="0" applyProtection="0"/>
    <xf numFmtId="0" fontId="6" fillId="36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7" fillId="0" borderId="6" applyNumberFormat="0" applyFill="0" applyAlignment="0" applyProtection="0"/>
    <xf numFmtId="0" fontId="34" fillId="0" borderId="7" applyNumberFormat="0" applyFill="0" applyAlignment="0" applyProtection="0"/>
    <xf numFmtId="0" fontId="8" fillId="0" borderId="8" applyNumberFormat="0" applyFill="0" applyAlignment="0" applyProtection="0"/>
    <xf numFmtId="0" fontId="35" fillId="0" borderId="9" applyNumberFormat="0" applyFill="0" applyAlignment="0" applyProtection="0"/>
    <xf numFmtId="0" fontId="9" fillId="0" borderId="10" applyNumberFormat="0" applyFill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7" fillId="37" borderId="0" applyNumberFormat="0" applyBorder="0" applyAlignment="0" applyProtection="0"/>
    <xf numFmtId="0" fontId="11" fillId="38" borderId="0" applyNumberFormat="0" applyBorder="0" applyAlignment="0" applyProtection="0"/>
    <xf numFmtId="0" fontId="2" fillId="0" borderId="0">
      <alignment/>
      <protection/>
    </xf>
    <xf numFmtId="0" fontId="0" fillId="39" borderId="11" applyNumberFormat="0" applyFont="0" applyAlignment="0" applyProtection="0"/>
    <xf numFmtId="0" fontId="2" fillId="40" borderId="12" applyNumberFormat="0" applyAlignment="0" applyProtection="0"/>
    <xf numFmtId="9" fontId="0" fillId="0" borderId="0" applyFont="0" applyFill="0" applyBorder="0" applyAlignment="0" applyProtection="0"/>
    <xf numFmtId="0" fontId="38" fillId="0" borderId="13" applyNumberFormat="0" applyFill="0" applyAlignment="0" applyProtection="0"/>
    <xf numFmtId="0" fontId="12" fillId="0" borderId="14" applyNumberFormat="0" applyFill="0" applyAlignment="0" applyProtection="0"/>
    <xf numFmtId="0" fontId="39" fillId="41" borderId="0" applyNumberFormat="0" applyBorder="0" applyAlignment="0" applyProtection="0"/>
    <xf numFmtId="0" fontId="13" fillId="7" borderId="0" applyNumberFormat="0" applyBorder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1" fillId="42" borderId="15" applyNumberFormat="0" applyAlignment="0" applyProtection="0"/>
    <xf numFmtId="0" fontId="15" fillId="13" borderId="16" applyNumberFormat="0" applyAlignment="0" applyProtection="0"/>
    <xf numFmtId="0" fontId="42" fillId="43" borderId="15" applyNumberFormat="0" applyAlignment="0" applyProtection="0"/>
    <xf numFmtId="0" fontId="16" fillId="44" borderId="16" applyNumberFormat="0" applyAlignment="0" applyProtection="0"/>
    <xf numFmtId="0" fontId="43" fillId="43" borderId="17" applyNumberFormat="0" applyAlignment="0" applyProtection="0"/>
    <xf numFmtId="0" fontId="17" fillId="44" borderId="18" applyNumberFormat="0" applyAlignment="0" applyProtection="0"/>
    <xf numFmtId="0" fontId="4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9" fillId="45" borderId="0" applyNumberFormat="0" applyBorder="0" applyAlignment="0" applyProtection="0"/>
    <xf numFmtId="0" fontId="3" fillId="46" borderId="0" applyNumberFormat="0" applyBorder="0" applyAlignment="0" applyProtection="0"/>
    <xf numFmtId="0" fontId="29" fillId="47" borderId="0" applyNumberFormat="0" applyBorder="0" applyAlignment="0" applyProtection="0"/>
    <xf numFmtId="0" fontId="3" fillId="48" borderId="0" applyNumberFormat="0" applyBorder="0" applyAlignment="0" applyProtection="0"/>
    <xf numFmtId="0" fontId="29" fillId="49" borderId="0" applyNumberFormat="0" applyBorder="0" applyAlignment="0" applyProtection="0"/>
    <xf numFmtId="0" fontId="3" fillId="50" borderId="0" applyNumberFormat="0" applyBorder="0" applyAlignment="0" applyProtection="0"/>
    <xf numFmtId="0" fontId="29" fillId="51" borderId="0" applyNumberFormat="0" applyBorder="0" applyAlignment="0" applyProtection="0"/>
    <xf numFmtId="0" fontId="3" fillId="29" borderId="0" applyNumberFormat="0" applyBorder="0" applyAlignment="0" applyProtection="0"/>
    <xf numFmtId="0" fontId="29" fillId="52" borderId="0" applyNumberFormat="0" applyBorder="0" applyAlignment="0" applyProtection="0"/>
    <xf numFmtId="0" fontId="3" fillId="31" borderId="0" applyNumberFormat="0" applyBorder="0" applyAlignment="0" applyProtection="0"/>
    <xf numFmtId="0" fontId="29" fillId="53" borderId="0" applyNumberFormat="0" applyBorder="0" applyAlignment="0" applyProtection="0"/>
    <xf numFmtId="0" fontId="3" fillId="54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20" fillId="0" borderId="0" xfId="73" applyFont="1">
      <alignment/>
      <protection/>
    </xf>
    <xf numFmtId="0" fontId="21" fillId="0" borderId="0" xfId="73" applyFont="1">
      <alignment/>
      <protection/>
    </xf>
    <xf numFmtId="0" fontId="20" fillId="0" borderId="0" xfId="73" applyFont="1" applyBorder="1" applyAlignment="1">
      <alignment horizontal="left" vertical="top"/>
      <protection/>
    </xf>
    <xf numFmtId="164" fontId="20" fillId="0" borderId="0" xfId="73" applyNumberFormat="1" applyFont="1" applyAlignment="1">
      <alignment vertical="center"/>
      <protection/>
    </xf>
    <xf numFmtId="0" fontId="20" fillId="0" borderId="0" xfId="73" applyFont="1" applyBorder="1" applyAlignment="1">
      <alignment horizontal="left" vertical="center"/>
      <protection/>
    </xf>
    <xf numFmtId="0" fontId="22" fillId="0" borderId="19" xfId="73" applyFont="1" applyBorder="1" applyAlignment="1">
      <alignment vertical="top" wrapText="1"/>
      <protection/>
    </xf>
    <xf numFmtId="0" fontId="23" fillId="55" borderId="20" xfId="73" applyFont="1" applyFill="1" applyBorder="1">
      <alignment/>
      <protection/>
    </xf>
    <xf numFmtId="0" fontId="22" fillId="0" borderId="21" xfId="73" applyFont="1" applyBorder="1">
      <alignment/>
      <protection/>
    </xf>
    <xf numFmtId="0" fontId="23" fillId="0" borderId="21" xfId="73" applyFont="1" applyBorder="1">
      <alignment/>
      <protection/>
    </xf>
    <xf numFmtId="0" fontId="22" fillId="0" borderId="22" xfId="73" applyFont="1" applyBorder="1">
      <alignment/>
      <protection/>
    </xf>
    <xf numFmtId="0" fontId="23" fillId="0" borderId="23" xfId="73" applyFont="1" applyBorder="1">
      <alignment/>
      <protection/>
    </xf>
    <xf numFmtId="0" fontId="23" fillId="0" borderId="24" xfId="73" applyFont="1" applyBorder="1">
      <alignment/>
      <protection/>
    </xf>
    <xf numFmtId="0" fontId="21" fillId="0" borderId="0" xfId="73" applyFont="1" applyBorder="1" applyAlignment="1">
      <alignment horizontal="left" vertical="center"/>
      <protection/>
    </xf>
    <xf numFmtId="0" fontId="0" fillId="0" borderId="0" xfId="0" applyAlignment="1">
      <alignment wrapText="1"/>
    </xf>
    <xf numFmtId="164" fontId="20" fillId="0" borderId="0" xfId="73" applyNumberFormat="1" applyFont="1">
      <alignment/>
      <protection/>
    </xf>
    <xf numFmtId="164" fontId="22" fillId="0" borderId="25" xfId="73" applyNumberFormat="1" applyFont="1" applyBorder="1" applyAlignment="1">
      <alignment horizontal="center"/>
      <protection/>
    </xf>
    <xf numFmtId="164" fontId="22" fillId="0" borderId="26" xfId="73" applyNumberFormat="1" applyFont="1" applyBorder="1" applyAlignment="1">
      <alignment horizontal="center"/>
      <protection/>
    </xf>
    <xf numFmtId="49" fontId="23" fillId="0" borderId="27" xfId="73" applyNumberFormat="1" applyFont="1" applyBorder="1" applyAlignment="1">
      <alignment horizontal="left" vertical="top" wrapText="1"/>
      <protection/>
    </xf>
    <xf numFmtId="49" fontId="23" fillId="0" borderId="28" xfId="73" applyNumberFormat="1" applyFont="1" applyBorder="1" applyAlignment="1">
      <alignment horizontal="left" vertical="top" wrapText="1"/>
      <protection/>
    </xf>
    <xf numFmtId="49" fontId="23" fillId="0" borderId="29" xfId="73" applyNumberFormat="1" applyFont="1" applyBorder="1" applyAlignment="1">
      <alignment horizontal="left" vertical="top" wrapText="1"/>
      <protection/>
    </xf>
    <xf numFmtId="49" fontId="23" fillId="0" borderId="30" xfId="73" applyNumberFormat="1" applyFont="1" applyBorder="1" applyAlignment="1">
      <alignment horizontal="left" vertical="top" wrapText="1"/>
      <protection/>
    </xf>
    <xf numFmtId="49" fontId="23" fillId="0" borderId="31" xfId="73" applyNumberFormat="1" applyFont="1" applyBorder="1" applyAlignment="1">
      <alignment horizontal="left" vertical="top" wrapText="1"/>
      <protection/>
    </xf>
    <xf numFmtId="49" fontId="23" fillId="0" borderId="32" xfId="73" applyNumberFormat="1" applyFont="1" applyBorder="1" applyAlignment="1">
      <alignment horizontal="left" vertical="top" wrapText="1"/>
      <protection/>
    </xf>
    <xf numFmtId="170" fontId="22" fillId="0" borderId="33" xfId="73" applyNumberFormat="1" applyFont="1" applyBorder="1" applyAlignment="1">
      <alignment horizontal="center"/>
      <protection/>
    </xf>
    <xf numFmtId="170" fontId="22" fillId="0" borderId="26" xfId="73" applyNumberFormat="1" applyFont="1" applyBorder="1" applyAlignment="1">
      <alignment horizontal="center"/>
      <protection/>
    </xf>
    <xf numFmtId="170" fontId="22" fillId="0" borderId="25" xfId="73" applyNumberFormat="1" applyFont="1" applyBorder="1" applyAlignment="1">
      <alignment horizontal="center"/>
      <protection/>
    </xf>
    <xf numFmtId="0" fontId="23" fillId="0" borderId="34" xfId="73" applyFont="1" applyBorder="1" applyAlignment="1">
      <alignment horizontal="center" vertical="center" wrapText="1"/>
      <protection/>
    </xf>
    <xf numFmtId="0" fontId="23" fillId="0" borderId="35" xfId="73" applyFont="1" applyBorder="1" applyAlignment="1">
      <alignment horizontal="center" vertical="center" wrapText="1"/>
      <protection/>
    </xf>
    <xf numFmtId="0" fontId="22" fillId="0" borderId="33" xfId="73" applyFont="1" applyBorder="1" applyAlignment="1">
      <alignment horizontal="center"/>
      <protection/>
    </xf>
    <xf numFmtId="0" fontId="22" fillId="0" borderId="26" xfId="73" applyFont="1" applyBorder="1" applyAlignment="1">
      <alignment horizontal="center"/>
      <protection/>
    </xf>
    <xf numFmtId="164" fontId="22" fillId="0" borderId="33" xfId="73" applyNumberFormat="1" applyFont="1" applyBorder="1" applyAlignment="1">
      <alignment horizontal="center"/>
      <protection/>
    </xf>
    <xf numFmtId="0" fontId="22" fillId="55" borderId="36" xfId="73" applyFont="1" applyFill="1" applyBorder="1" applyAlignment="1">
      <alignment horizontal="center"/>
      <protection/>
    </xf>
    <xf numFmtId="0" fontId="22" fillId="55" borderId="37" xfId="73" applyFont="1" applyFill="1" applyBorder="1" applyAlignment="1">
      <alignment horizontal="center"/>
      <protection/>
    </xf>
    <xf numFmtId="0" fontId="20" fillId="0" borderId="0" xfId="73" applyFont="1" applyBorder="1" applyAlignment="1">
      <alignment horizontal="left" vertical="center" wrapText="1"/>
      <protection/>
    </xf>
    <xf numFmtId="0" fontId="20" fillId="0" borderId="0" xfId="73" applyFont="1" applyBorder="1" applyAlignment="1">
      <alignment horizontal="left" vertical="center"/>
      <protection/>
    </xf>
    <xf numFmtId="0" fontId="21" fillId="0" borderId="0" xfId="73" applyFont="1" applyAlignment="1">
      <alignment horizontal="left" vertical="center"/>
      <protection/>
    </xf>
  </cellXfs>
  <cellStyles count="89">
    <cellStyle name="Normal" xfId="0"/>
    <cellStyle name="20 % – Zvýraznění1" xfId="15"/>
    <cellStyle name="20 % – Zvýraznění1 2" xfId="16"/>
    <cellStyle name="20 % – Zvýraznění2" xfId="17"/>
    <cellStyle name="20 % – Zvýraznění2 2" xfId="18"/>
    <cellStyle name="20 % – Zvýraznění3" xfId="19"/>
    <cellStyle name="20 % – Zvýraznění3 2" xfId="20"/>
    <cellStyle name="20 % – Zvýraznění4" xfId="21"/>
    <cellStyle name="20 % – Zvýraznění4 2" xfId="22"/>
    <cellStyle name="20 % – Zvýraznění5" xfId="23"/>
    <cellStyle name="20 % – Zvýraznění5 2" xfId="24"/>
    <cellStyle name="20 % – Zvýraznění6" xfId="25"/>
    <cellStyle name="20 % – Zvýraznění6 2" xfId="26"/>
    <cellStyle name="40 % – Zvýraznění1" xfId="27"/>
    <cellStyle name="40 % – Zvýraznění1 2" xfId="28"/>
    <cellStyle name="40 % – Zvýraznění2" xfId="29"/>
    <cellStyle name="40 % – Zvýraznění2 2" xfId="30"/>
    <cellStyle name="40 % – Zvýraznění3" xfId="31"/>
    <cellStyle name="40 % – Zvýraznění3 2" xfId="32"/>
    <cellStyle name="40 % – Zvýraznění4" xfId="33"/>
    <cellStyle name="40 % – Zvýraznění4 2" xfId="34"/>
    <cellStyle name="40 % – Zvýraznění5" xfId="35"/>
    <cellStyle name="40 % – Zvýraznění5 2" xfId="36"/>
    <cellStyle name="40 % – Zvýraznění6" xfId="37"/>
    <cellStyle name="40 % – Zvýraznění6 2" xfId="38"/>
    <cellStyle name="60 % – Zvýraznění1" xfId="39"/>
    <cellStyle name="60 % – Zvýraznění1 2" xfId="40"/>
    <cellStyle name="60 % – Zvýraznění2" xfId="41"/>
    <cellStyle name="60 % – Zvýraznění2 2" xfId="42"/>
    <cellStyle name="60 % – Zvýraznění3" xfId="43"/>
    <cellStyle name="60 % – Zvýraznění3 2" xfId="44"/>
    <cellStyle name="60 % – Zvýraznění4" xfId="45"/>
    <cellStyle name="60 % – Zvýraznění4 2" xfId="46"/>
    <cellStyle name="60 % – Zvýraznění5" xfId="47"/>
    <cellStyle name="60 % – Zvýraznění5 2" xfId="48"/>
    <cellStyle name="60 % – Zvýraznění6" xfId="49"/>
    <cellStyle name="60 % – Zvýraznění6 2" xfId="50"/>
    <cellStyle name="Celkem" xfId="51"/>
    <cellStyle name="Celkem 2" xfId="52"/>
    <cellStyle name="Comma" xfId="53"/>
    <cellStyle name="Comma [0]" xfId="54"/>
    <cellStyle name="Chybně" xfId="55"/>
    <cellStyle name="Chybně 2" xfId="56"/>
    <cellStyle name="Kontrolní buňka" xfId="57"/>
    <cellStyle name="Kontrolní buňka 2" xfId="58"/>
    <cellStyle name="Currency" xfId="59"/>
    <cellStyle name="Currency [0]" xfId="60"/>
    <cellStyle name="Nadpis 1" xfId="61"/>
    <cellStyle name="Nadpis 1 2" xfId="62"/>
    <cellStyle name="Nadpis 2" xfId="63"/>
    <cellStyle name="Nadpis 2 2" xfId="64"/>
    <cellStyle name="Nadpis 3" xfId="65"/>
    <cellStyle name="Nadpis 3 2" xfId="66"/>
    <cellStyle name="Nadpis 4" xfId="67"/>
    <cellStyle name="Nadpis 4 2" xfId="68"/>
    <cellStyle name="Název" xfId="69"/>
    <cellStyle name="Název 2" xfId="70"/>
    <cellStyle name="Neutrální" xfId="71"/>
    <cellStyle name="Neutrální 2" xfId="72"/>
    <cellStyle name="Normální 2" xfId="73"/>
    <cellStyle name="Poznámka" xfId="74"/>
    <cellStyle name="Poznámka 2" xfId="75"/>
    <cellStyle name="Percent" xfId="76"/>
    <cellStyle name="Propojená buňka" xfId="77"/>
    <cellStyle name="Propojená buňka 2" xfId="78"/>
    <cellStyle name="Správně" xfId="79"/>
    <cellStyle name="Správně 2" xfId="80"/>
    <cellStyle name="Text upozornění" xfId="81"/>
    <cellStyle name="Text upozornění 2" xfId="82"/>
    <cellStyle name="Vstup" xfId="83"/>
    <cellStyle name="Vstup 2" xfId="84"/>
    <cellStyle name="Výpočet" xfId="85"/>
    <cellStyle name="Výpočet 2" xfId="86"/>
    <cellStyle name="Výstup" xfId="87"/>
    <cellStyle name="Výstup 2" xfId="88"/>
    <cellStyle name="Vysvětlující text" xfId="89"/>
    <cellStyle name="Vysvětlující text 2" xfId="90"/>
    <cellStyle name="Zvýraznění 1" xfId="91"/>
    <cellStyle name="Zvýraznění 1 2" xfId="92"/>
    <cellStyle name="Zvýraznění 2" xfId="93"/>
    <cellStyle name="Zvýraznění 2 2" xfId="94"/>
    <cellStyle name="Zvýraznění 3" xfId="95"/>
    <cellStyle name="Zvýraznění 3 2" xfId="96"/>
    <cellStyle name="Zvýraznění 4" xfId="97"/>
    <cellStyle name="Zvýraznění 4 2" xfId="98"/>
    <cellStyle name="Zvýraznění 5" xfId="99"/>
    <cellStyle name="Zvýraznění 5 2" xfId="100"/>
    <cellStyle name="Zvýraznění 6" xfId="101"/>
    <cellStyle name="Zvýraznění 6 2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54"/>
  <sheetViews>
    <sheetView tabSelected="1" zoomScale="130" zoomScaleNormal="130" zoomScalePageLayoutView="0" workbookViewId="0" topLeftCell="A27">
      <selection activeCell="B37" sqref="B37:C50"/>
    </sheetView>
  </sheetViews>
  <sheetFormatPr defaultColWidth="8.8515625" defaultRowHeight="15"/>
  <cols>
    <col min="1" max="1" width="37.28125" style="0" customWidth="1"/>
    <col min="2" max="2" width="46.28125" style="0" customWidth="1"/>
    <col min="3" max="3" width="11.00390625" style="0" bestFit="1" customWidth="1"/>
  </cols>
  <sheetData>
    <row r="2" spans="1:3" ht="15">
      <c r="A2" s="3"/>
      <c r="B2" s="34"/>
      <c r="C2" s="34"/>
    </row>
    <row r="3" spans="1:3" ht="15">
      <c r="A3" s="3" t="s">
        <v>17</v>
      </c>
      <c r="B3" s="35" t="s">
        <v>18</v>
      </c>
      <c r="C3" s="35"/>
    </row>
    <row r="4" spans="1:3" ht="15">
      <c r="A4" s="3" t="s">
        <v>11</v>
      </c>
      <c r="B4" s="13" t="s">
        <v>15</v>
      </c>
      <c r="C4" s="5"/>
    </row>
    <row r="5" spans="1:3" ht="15">
      <c r="A5" s="1" t="s">
        <v>0</v>
      </c>
      <c r="B5" s="36" t="s">
        <v>14</v>
      </c>
      <c r="C5" s="36"/>
    </row>
    <row r="6" spans="1:3" ht="15">
      <c r="A6" s="1" t="s">
        <v>1</v>
      </c>
      <c r="B6" s="36" t="s">
        <v>16</v>
      </c>
      <c r="C6" s="36"/>
    </row>
    <row r="7" spans="1:3" ht="15.75" thickBot="1">
      <c r="A7" s="2"/>
      <c r="B7" s="2"/>
      <c r="C7" s="2"/>
    </row>
    <row r="8" spans="1:3" ht="15">
      <c r="A8" s="7"/>
      <c r="B8" s="32" t="s">
        <v>2</v>
      </c>
      <c r="C8" s="33"/>
    </row>
    <row r="9" spans="1:3" ht="15">
      <c r="A9" s="8" t="s">
        <v>3</v>
      </c>
      <c r="B9" s="29" t="s">
        <v>20</v>
      </c>
      <c r="C9" s="30"/>
    </row>
    <row r="10" spans="1:3" ht="15">
      <c r="A10" s="9" t="s">
        <v>4</v>
      </c>
      <c r="B10" s="29">
        <v>1</v>
      </c>
      <c r="C10" s="30"/>
    </row>
    <row r="11" spans="1:3" ht="15">
      <c r="A11" s="9" t="s">
        <v>5</v>
      </c>
      <c r="B11" s="24">
        <v>19008.27</v>
      </c>
      <c r="C11" s="25"/>
    </row>
    <row r="12" spans="1:3" ht="15">
      <c r="A12" s="9" t="s">
        <v>6</v>
      </c>
      <c r="B12" s="26">
        <f>B11*1.21</f>
        <v>23000.006699999998</v>
      </c>
      <c r="C12" s="25"/>
    </row>
    <row r="13" spans="1:3" ht="15">
      <c r="A13" s="9" t="s">
        <v>7</v>
      </c>
      <c r="B13" s="26">
        <f>B10*B11</f>
        <v>19008.27</v>
      </c>
      <c r="C13" s="25"/>
    </row>
    <row r="14" spans="1:3" ht="15">
      <c r="A14" s="9" t="s">
        <v>8</v>
      </c>
      <c r="B14" s="26">
        <f>B12*B10</f>
        <v>23000.006699999998</v>
      </c>
      <c r="C14" s="25"/>
    </row>
    <row r="15" spans="1:4" ht="15" customHeight="1">
      <c r="A15" s="10" t="s">
        <v>9</v>
      </c>
      <c r="B15" s="18" t="s">
        <v>21</v>
      </c>
      <c r="C15" s="19"/>
      <c r="D15" s="14"/>
    </row>
    <row r="16" spans="1:3" ht="15">
      <c r="A16" s="11"/>
      <c r="B16" s="20"/>
      <c r="C16" s="21"/>
    </row>
    <row r="17" spans="1:3" ht="15">
      <c r="A17" s="11"/>
      <c r="B17" s="20"/>
      <c r="C17" s="21"/>
    </row>
    <row r="18" spans="1:3" ht="15">
      <c r="A18" s="11"/>
      <c r="B18" s="20"/>
      <c r="C18" s="21"/>
    </row>
    <row r="19" spans="1:3" ht="15">
      <c r="A19" s="11"/>
      <c r="B19" s="20"/>
      <c r="C19" s="21"/>
    </row>
    <row r="20" spans="1:3" ht="15">
      <c r="A20" s="11"/>
      <c r="B20" s="20"/>
      <c r="C20" s="21"/>
    </row>
    <row r="21" spans="1:3" ht="15">
      <c r="A21" s="11"/>
      <c r="B21" s="20"/>
      <c r="C21" s="21"/>
    </row>
    <row r="22" spans="1:3" ht="30.75" customHeight="1">
      <c r="A22" s="11"/>
      <c r="B22" s="20"/>
      <c r="C22" s="21"/>
    </row>
    <row r="23" spans="1:3" ht="15" customHeight="1" hidden="1">
      <c r="A23" s="11"/>
      <c r="B23" s="20"/>
      <c r="C23" s="21"/>
    </row>
    <row r="24" spans="1:3" ht="15" customHeight="1" hidden="1">
      <c r="A24" s="11"/>
      <c r="B24" s="20"/>
      <c r="C24" s="21"/>
    </row>
    <row r="25" spans="1:3" ht="15" customHeight="1" hidden="1">
      <c r="A25" s="11"/>
      <c r="B25" s="20"/>
      <c r="C25" s="21"/>
    </row>
    <row r="26" spans="1:3" ht="15" customHeight="1" hidden="1">
      <c r="A26" s="11"/>
      <c r="B26" s="20"/>
      <c r="C26" s="21"/>
    </row>
    <row r="27" spans="1:3" ht="6" customHeight="1">
      <c r="A27" s="11"/>
      <c r="B27" s="20"/>
      <c r="C27" s="21"/>
    </row>
    <row r="28" spans="1:3" ht="7.5" customHeight="1" thickBot="1">
      <c r="A28" s="12"/>
      <c r="B28" s="22"/>
      <c r="C28" s="23"/>
    </row>
    <row r="29" spans="1:3" ht="37.5" customHeight="1" thickBot="1">
      <c r="A29" s="6" t="s">
        <v>10</v>
      </c>
      <c r="B29" s="27" t="s">
        <v>19</v>
      </c>
      <c r="C29" s="28"/>
    </row>
    <row r="30" spans="1:3" ht="15">
      <c r="A30" s="7"/>
      <c r="B30" s="32" t="s">
        <v>2</v>
      </c>
      <c r="C30" s="33"/>
    </row>
    <row r="31" spans="1:3" ht="15">
      <c r="A31" s="8" t="s">
        <v>3</v>
      </c>
      <c r="B31" s="29" t="s">
        <v>22</v>
      </c>
      <c r="C31" s="30"/>
    </row>
    <row r="32" spans="1:3" ht="15">
      <c r="A32" s="9" t="s">
        <v>4</v>
      </c>
      <c r="B32" s="29">
        <v>1</v>
      </c>
      <c r="C32" s="30"/>
    </row>
    <row r="33" spans="1:3" ht="15">
      <c r="A33" s="9" t="s">
        <v>5</v>
      </c>
      <c r="B33" s="31">
        <v>3200</v>
      </c>
      <c r="C33" s="17"/>
    </row>
    <row r="34" spans="1:3" ht="15">
      <c r="A34" s="9" t="s">
        <v>6</v>
      </c>
      <c r="B34" s="16">
        <f>B33*1.21</f>
        <v>3872</v>
      </c>
      <c r="C34" s="17"/>
    </row>
    <row r="35" spans="1:3" ht="15">
      <c r="A35" s="9" t="s">
        <v>7</v>
      </c>
      <c r="B35" s="16">
        <f>B32*B33</f>
        <v>3200</v>
      </c>
      <c r="C35" s="17"/>
    </row>
    <row r="36" spans="1:3" ht="15">
      <c r="A36" s="9" t="s">
        <v>8</v>
      </c>
      <c r="B36" s="16">
        <f>B34*B32</f>
        <v>3872</v>
      </c>
      <c r="C36" s="17"/>
    </row>
    <row r="37" spans="1:4" ht="15" customHeight="1">
      <c r="A37" s="10" t="s">
        <v>9</v>
      </c>
      <c r="B37" s="18" t="s">
        <v>24</v>
      </c>
      <c r="C37" s="19"/>
      <c r="D37" s="14"/>
    </row>
    <row r="38" spans="1:3" ht="15">
      <c r="A38" s="11"/>
      <c r="B38" s="20"/>
      <c r="C38" s="21"/>
    </row>
    <row r="39" spans="1:3" ht="15">
      <c r="A39" s="11"/>
      <c r="B39" s="20"/>
      <c r="C39" s="21"/>
    </row>
    <row r="40" spans="1:3" ht="15">
      <c r="A40" s="11"/>
      <c r="B40" s="20"/>
      <c r="C40" s="21"/>
    </row>
    <row r="41" spans="1:3" ht="15">
      <c r="A41" s="11"/>
      <c r="B41" s="20"/>
      <c r="C41" s="21"/>
    </row>
    <row r="42" spans="1:3" ht="15">
      <c r="A42" s="11"/>
      <c r="B42" s="20"/>
      <c r="C42" s="21"/>
    </row>
    <row r="43" spans="1:3" ht="15">
      <c r="A43" s="11"/>
      <c r="B43" s="20"/>
      <c r="C43" s="21"/>
    </row>
    <row r="44" spans="1:3" ht="30.75" customHeight="1">
      <c r="A44" s="11"/>
      <c r="B44" s="20"/>
      <c r="C44" s="21"/>
    </row>
    <row r="45" spans="1:3" ht="15" customHeight="1" hidden="1">
      <c r="A45" s="11"/>
      <c r="B45" s="20"/>
      <c r="C45" s="21"/>
    </row>
    <row r="46" spans="1:3" ht="15" customHeight="1" hidden="1">
      <c r="A46" s="11"/>
      <c r="B46" s="20"/>
      <c r="C46" s="21"/>
    </row>
    <row r="47" spans="1:3" ht="15" customHeight="1" hidden="1">
      <c r="A47" s="11"/>
      <c r="B47" s="20"/>
      <c r="C47" s="21"/>
    </row>
    <row r="48" spans="1:3" ht="15" customHeight="1" hidden="1">
      <c r="A48" s="11"/>
      <c r="B48" s="20"/>
      <c r="C48" s="21"/>
    </row>
    <row r="49" spans="1:3" ht="6" customHeight="1">
      <c r="A49" s="11"/>
      <c r="B49" s="20"/>
      <c r="C49" s="21"/>
    </row>
    <row r="50" spans="1:3" ht="7.5" customHeight="1" thickBot="1">
      <c r="A50" s="12"/>
      <c r="B50" s="22"/>
      <c r="C50" s="23"/>
    </row>
    <row r="51" spans="1:3" ht="37.5" customHeight="1" thickBot="1">
      <c r="A51" s="6" t="s">
        <v>10</v>
      </c>
      <c r="B51" s="27" t="s">
        <v>23</v>
      </c>
      <c r="C51" s="28"/>
    </row>
    <row r="53" spans="1:3" ht="15">
      <c r="A53" s="2" t="s">
        <v>12</v>
      </c>
      <c r="B53" s="15">
        <f>B13+B35</f>
        <v>22208.27</v>
      </c>
      <c r="C53" s="4"/>
    </row>
    <row r="54" spans="1:3" ht="15">
      <c r="A54" s="2" t="s">
        <v>13</v>
      </c>
      <c r="B54" s="15">
        <f>B53*1.21</f>
        <v>26872.006699999998</v>
      </c>
      <c r="C54" s="4"/>
    </row>
  </sheetData>
  <sheetProtection/>
  <mergeCells count="22">
    <mergeCell ref="B10:C10"/>
    <mergeCell ref="B2:C2"/>
    <mergeCell ref="B3:C3"/>
    <mergeCell ref="B5:C5"/>
    <mergeCell ref="B6:C6"/>
    <mergeCell ref="B8:C8"/>
    <mergeCell ref="B9:C9"/>
    <mergeCell ref="B51:C51"/>
    <mergeCell ref="B32:C32"/>
    <mergeCell ref="B33:C33"/>
    <mergeCell ref="B34:C34"/>
    <mergeCell ref="B35:C35"/>
    <mergeCell ref="B30:C30"/>
    <mergeCell ref="B31:C31"/>
    <mergeCell ref="B36:C36"/>
    <mergeCell ref="B37:C50"/>
    <mergeCell ref="B11:C11"/>
    <mergeCell ref="B12:C12"/>
    <mergeCell ref="B13:C13"/>
    <mergeCell ref="B14:C14"/>
    <mergeCell ref="B15:C28"/>
    <mergeCell ref="B29:C29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Zdenek</dc:creator>
  <cp:keywords/>
  <dc:description/>
  <cp:lastModifiedBy>Novotná Denisa</cp:lastModifiedBy>
  <cp:lastPrinted>2013-02-18T18:16:15Z</cp:lastPrinted>
  <dcterms:created xsi:type="dcterms:W3CDTF">2012-03-01T09:47:55Z</dcterms:created>
  <dcterms:modified xsi:type="dcterms:W3CDTF">2013-07-11T09:13:25Z</dcterms:modified>
  <cp:category/>
  <cp:version/>
  <cp:contentType/>
  <cp:contentStatus/>
</cp:coreProperties>
</file>