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240" windowHeight="13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<sst xmlns="http://schemas.openxmlformats.org/spreadsheetml/2006/main" count="113" uniqueCount="81">
  <si>
    <t>CZ.1.07/2.2.00/28.0302</t>
  </si>
  <si>
    <t>Multifunkční zařízení</t>
  </si>
  <si>
    <t>Mininotebook</t>
  </si>
  <si>
    <t>Požadavek</t>
  </si>
  <si>
    <t>cena vč. DPH celkem</t>
  </si>
  <si>
    <t>Popis:</t>
  </si>
  <si>
    <t>Počet kusů:</t>
  </si>
  <si>
    <t>Maximální cena s DPH:</t>
  </si>
  <si>
    <t>Konfigurace</t>
  </si>
  <si>
    <t>procesor</t>
  </si>
  <si>
    <t>RAM</t>
  </si>
  <si>
    <t>min. 4GB DDR3</t>
  </si>
  <si>
    <t>HDD</t>
  </si>
  <si>
    <t>min. 500 GB; 7 200 ot./min</t>
  </si>
  <si>
    <t>grafická karta</t>
  </si>
  <si>
    <t>min. 512 MB</t>
  </si>
  <si>
    <t>displej</t>
  </si>
  <si>
    <t>síťové připojení</t>
  </si>
  <si>
    <t>min. 10/100 LAN, WIFI, BT</t>
  </si>
  <si>
    <t>optická mechanika</t>
  </si>
  <si>
    <t>min. DVD ± RW</t>
  </si>
  <si>
    <t>čtečka karet</t>
  </si>
  <si>
    <t>integrovaná min.  SD, MMC, MS</t>
  </si>
  <si>
    <t>zvuková karta</t>
  </si>
  <si>
    <t>integrovaná min. sluchátka a mikrofon</t>
  </si>
  <si>
    <t>rozhraní</t>
  </si>
  <si>
    <t>min. USB 2.0 3x
analogový výstup ro monitor min. 1x
HDMI výstup min. 1x</t>
  </si>
  <si>
    <t>baterie</t>
  </si>
  <si>
    <t>výdrž min. 3 hod.</t>
  </si>
  <si>
    <t>Operační systém</t>
  </si>
  <si>
    <t>záruční podmínky</t>
  </si>
  <si>
    <t>délka záruční doby: min. 24měsíců</t>
  </si>
  <si>
    <t>záruční, pozáruční servis</t>
  </si>
  <si>
    <t>Příslušenství</t>
  </si>
  <si>
    <t>USB optická myš, USB klávesnice, brašna</t>
  </si>
  <si>
    <t>rozlišení</t>
  </si>
  <si>
    <t>Tiskárna-multifunkční</t>
  </si>
  <si>
    <t>Požadavky</t>
  </si>
  <si>
    <t>multifunkční bezdrátové připojení</t>
  </si>
  <si>
    <t>rychlý tisk, skenování, kopírování</t>
  </si>
  <si>
    <t>tisk</t>
  </si>
  <si>
    <t>kopírován</t>
  </si>
  <si>
    <t>skenování</t>
  </si>
  <si>
    <t>standardní zásoba papíru 150 listů</t>
  </si>
  <si>
    <t>rychlost tisku</t>
  </si>
  <si>
    <t>min. 9 str. černobílé</t>
  </si>
  <si>
    <t>min. 8 str. barevně</t>
  </si>
  <si>
    <t xml:space="preserve">min. 9600 x 2400 dpi </t>
  </si>
  <si>
    <t>spojovací kabel</t>
  </si>
  <si>
    <t>Windows Vista, Windows XP SP2, SP3</t>
  </si>
  <si>
    <t>technologie</t>
  </si>
  <si>
    <t>barevný laserový tisk</t>
  </si>
  <si>
    <t>min. 20 str. černobílé</t>
  </si>
  <si>
    <t>min. 20 str. barevně</t>
  </si>
  <si>
    <t>Rozlišení</t>
  </si>
  <si>
    <t>min. 2400x600dpi</t>
  </si>
  <si>
    <t>Skener</t>
  </si>
  <si>
    <t>min. 600 x 600 dpi
s automatickým podavačem min. 50 listů</t>
  </si>
  <si>
    <t>Paměť</t>
  </si>
  <si>
    <t>min. 250 MB</t>
  </si>
  <si>
    <t>Zemnšení zvětšení prři kopii min. 50 - 200 % po 1%</t>
  </si>
  <si>
    <t>Vstupní zásobník</t>
  </si>
  <si>
    <t>min. 250 listů</t>
  </si>
  <si>
    <t>Výstupní zásobník</t>
  </si>
  <si>
    <t>Automatický podavač</t>
  </si>
  <si>
    <t>min. 50 listů</t>
  </si>
  <si>
    <t>Duplexní tisk</t>
  </si>
  <si>
    <t>ano</t>
  </si>
  <si>
    <t>Rozhraní</t>
  </si>
  <si>
    <t>USB 2.0
Ethernet
USB pro paměťové zařízení</t>
  </si>
  <si>
    <t>Doba čekání na první tísk do 7 s.</t>
  </si>
  <si>
    <t>Datový kabel</t>
  </si>
  <si>
    <t>Windows 7, Vista, Windows XP SP2, SP3</t>
  </si>
  <si>
    <t>13-14</t>
  </si>
  <si>
    <t>min A4</t>
  </si>
  <si>
    <t>předinstalovaný plně kompatibilní s OS na pracovišti (win 7 Home 64 bit.)</t>
  </si>
  <si>
    <t>Tiskárna barevná - multifunkční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</si>
  <si>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</si>
  <si>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</si>
  <si>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cena bez DPH celkem</t>
  </si>
  <si>
    <t>Passmark index 2545+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</si>
</sst>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&quot; Kč&quot;;[Red]\-#,##0.00&quot; Kč&quot;"/>
    <numFmt numFmtId="166" formatCode="#,##0.00_ ;[Red]\-#,##0.00\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b/>
      <u val="single"/>
      <sz val="12"/>
      <color indexed="12"/>
      <name val="Verdan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b/>
      <u val="single"/>
      <sz val="12"/>
      <color indexed="20"/>
      <name val="Verdan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4" fillId="19" borderId="0">
      <alignment horizontal="center" vertical="top"/>
      <protection/>
    </xf>
    <xf numFmtId="0" fontId="15" fillId="19" borderId="0">
      <alignment horizontal="left" vertical="top"/>
      <protection/>
    </xf>
    <xf numFmtId="0" fontId="15" fillId="19" borderId="0">
      <alignment horizontal="left" vertical="top"/>
      <protection/>
    </xf>
    <xf numFmtId="0" fontId="16" fillId="19" borderId="0">
      <alignment horizontal="left" vertical="top"/>
      <protection/>
    </xf>
    <xf numFmtId="0" fontId="16" fillId="19" borderId="0">
      <alignment horizontal="left" vertical="top"/>
      <protection/>
    </xf>
    <xf numFmtId="0" fontId="17" fillId="20" borderId="0">
      <alignment horizontal="center" vertical="center"/>
      <protection/>
    </xf>
    <xf numFmtId="0" fontId="17" fillId="20" borderId="0">
      <alignment horizontal="left" vertical="center"/>
      <protection/>
    </xf>
    <xf numFmtId="0" fontId="18" fillId="19" borderId="0">
      <alignment horizontal="right" vertical="center"/>
      <protection/>
    </xf>
    <xf numFmtId="0" fontId="18" fillId="19" borderId="0">
      <alignment horizontal="center" vertical="center"/>
      <protection/>
    </xf>
    <xf numFmtId="0" fontId="18" fillId="19" borderId="0">
      <alignment horizontal="left" vertical="center"/>
      <protection/>
    </xf>
    <xf numFmtId="0" fontId="17" fillId="19" borderId="0">
      <alignment horizontal="left" vertical="center"/>
      <protection/>
    </xf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20" borderId="8" applyNumberFormat="0" applyAlignment="0" applyProtection="0"/>
    <xf numFmtId="0" fontId="24" fillId="20" borderId="9" applyNumberFormat="0" applyAlignment="0" applyProtection="0"/>
    <xf numFmtId="0" fontId="2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165" fontId="26" fillId="0" borderId="0" xfId="0" applyNumberFormat="1" applyFont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2" xfId="0" applyFont="1" applyBorder="1" applyAlignment="1">
      <alignment vertical="top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27" fillId="0" borderId="11" xfId="0" applyFont="1" applyBorder="1" applyAlignment="1">
      <alignment vertical="top"/>
    </xf>
    <xf numFmtId="0" fontId="27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6" fillId="0" borderId="0" xfId="0" applyFont="1" applyFill="1" applyAlignment="1">
      <alignment/>
    </xf>
    <xf numFmtId="0" fontId="27" fillId="0" borderId="12" xfId="0" applyFont="1" applyBorder="1" applyAlignment="1">
      <alignment horizontal="left" vertical="top"/>
    </xf>
    <xf numFmtId="0" fontId="27" fillId="0" borderId="18" xfId="0" applyFont="1" applyBorder="1" applyAlignment="1">
      <alignment vertical="top"/>
    </xf>
    <xf numFmtId="0" fontId="27" fillId="0" borderId="19" xfId="0" applyFont="1" applyBorder="1" applyAlignment="1">
      <alignment wrapText="1"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165" fontId="30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0" fontId="27" fillId="0" borderId="19" xfId="0" applyFont="1" applyBorder="1" applyAlignment="1">
      <alignment horizontal="left"/>
    </xf>
    <xf numFmtId="0" fontId="27" fillId="0" borderId="19" xfId="0" applyFont="1" applyBorder="1" applyAlignment="1">
      <alignment horizontal="left" vertical="top" wrapText="1" shrinkToFit="1" readingOrder="1"/>
    </xf>
    <xf numFmtId="0" fontId="30" fillId="0" borderId="0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top" wrapText="1" shrinkToFit="1" readingOrder="1"/>
    </xf>
    <xf numFmtId="0" fontId="27" fillId="0" borderId="23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165" fontId="26" fillId="0" borderId="19" xfId="0" applyNumberFormat="1" applyFont="1" applyBorder="1" applyAlignment="1">
      <alignment horizontal="right"/>
    </xf>
    <xf numFmtId="0" fontId="27" fillId="0" borderId="19" xfId="0" applyFont="1" applyBorder="1" applyAlignment="1">
      <alignment horizontal="left" vertical="top" wrapText="1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Followed Hyperlink" xfId="51"/>
    <cellStyle name="Poznámka" xfId="52"/>
    <cellStyle name="Percent" xfId="53"/>
    <cellStyle name="Propojená buňka" xfId="54"/>
    <cellStyle name="S0M1" xfId="55"/>
    <cellStyle name="S1M1" xfId="56"/>
    <cellStyle name="S1M1 2" xfId="57"/>
    <cellStyle name="S2M1" xfId="58"/>
    <cellStyle name="S2M1 2" xfId="59"/>
    <cellStyle name="S3M1" xfId="60"/>
    <cellStyle name="S4M1" xfId="61"/>
    <cellStyle name="S5M1" xfId="62"/>
    <cellStyle name="S6M1" xfId="63"/>
    <cellStyle name="S7M1" xfId="64"/>
    <cellStyle name="S8M1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2"/>
  <sheetViews>
    <sheetView tabSelected="1" zoomScalePageLayoutView="0" workbookViewId="0" topLeftCell="A25">
      <selection activeCell="B39" sqref="B39"/>
    </sheetView>
  </sheetViews>
  <sheetFormatPr defaultColWidth="9.140625" defaultRowHeight="12.75"/>
  <cols>
    <col min="1" max="1" width="18.8515625" style="0" customWidth="1"/>
    <col min="2" max="2" width="13.7109375" style="0" customWidth="1"/>
    <col min="3" max="3" width="11.7109375" style="0" customWidth="1"/>
    <col min="4" max="4" width="17.8515625" style="0" customWidth="1"/>
    <col min="5" max="5" width="37.7109375" style="0" customWidth="1"/>
    <col min="7" max="9" width="0" style="0" hidden="1" customWidth="1"/>
  </cols>
  <sheetData>
    <row r="2" ht="13.5" thickBot="1"/>
    <row r="3" spans="1:5" ht="12.75">
      <c r="A3" s="1" t="s">
        <v>0</v>
      </c>
      <c r="B3" s="1" t="s">
        <v>2</v>
      </c>
      <c r="C3" s="2"/>
      <c r="D3" s="31" t="s">
        <v>3</v>
      </c>
      <c r="E3" s="31"/>
    </row>
    <row r="4" spans="1:5" ht="12.75">
      <c r="A4" s="1" t="s">
        <v>79</v>
      </c>
      <c r="B4" s="3">
        <v>70245</v>
      </c>
      <c r="C4" s="4" t="s">
        <v>5</v>
      </c>
      <c r="D4" s="32" t="s">
        <v>2</v>
      </c>
      <c r="E4" s="32"/>
    </row>
    <row r="5" spans="1:5" ht="12.75">
      <c r="A5" s="1" t="s">
        <v>4</v>
      </c>
      <c r="B5" s="3">
        <f>B4*1.21</f>
        <v>84996.45</v>
      </c>
      <c r="C5" s="5" t="s">
        <v>6</v>
      </c>
      <c r="D5" s="32">
        <v>5</v>
      </c>
      <c r="E5" s="32"/>
    </row>
    <row r="6" spans="1:5" ht="12.75">
      <c r="A6" s="1"/>
      <c r="B6" s="1"/>
      <c r="C6" s="5" t="s">
        <v>7</v>
      </c>
      <c r="D6" s="33">
        <v>14049</v>
      </c>
      <c r="E6" s="33"/>
    </row>
    <row r="7" spans="1:5" ht="12.75">
      <c r="A7" s="1"/>
      <c r="B7" s="1"/>
      <c r="C7" s="5" t="s">
        <v>8</v>
      </c>
      <c r="D7" s="6" t="s">
        <v>9</v>
      </c>
      <c r="E7" s="7" t="s">
        <v>80</v>
      </c>
    </row>
    <row r="8" spans="1:5" ht="12.75">
      <c r="A8" s="1"/>
      <c r="B8" s="1"/>
      <c r="C8" s="8"/>
      <c r="D8" s="6" t="s">
        <v>10</v>
      </c>
      <c r="E8" s="7" t="s">
        <v>11</v>
      </c>
    </row>
    <row r="9" spans="1:5" ht="12.75">
      <c r="A9" s="1"/>
      <c r="B9" s="1"/>
      <c r="C9" s="8"/>
      <c r="D9" s="6" t="s">
        <v>12</v>
      </c>
      <c r="E9" s="7" t="s">
        <v>13</v>
      </c>
    </row>
    <row r="10" spans="1:5" ht="12.75">
      <c r="A10" s="1"/>
      <c r="B10" s="1"/>
      <c r="C10" s="8"/>
      <c r="D10" s="9" t="s">
        <v>14</v>
      </c>
      <c r="E10" s="10" t="s">
        <v>15</v>
      </c>
    </row>
    <row r="11" spans="1:5" ht="12.75">
      <c r="A11" s="1"/>
      <c r="B11" s="1"/>
      <c r="C11" s="8"/>
      <c r="D11" s="6" t="s">
        <v>16</v>
      </c>
      <c r="E11" s="7" t="s">
        <v>73</v>
      </c>
    </row>
    <row r="12" spans="1:5" ht="12.75">
      <c r="A12" s="1"/>
      <c r="B12" s="1"/>
      <c r="C12" s="8"/>
      <c r="D12" s="6" t="s">
        <v>17</v>
      </c>
      <c r="E12" s="7" t="s">
        <v>18</v>
      </c>
    </row>
    <row r="13" spans="1:5" ht="12.75">
      <c r="A13" s="1"/>
      <c r="B13" s="1"/>
      <c r="C13" s="8"/>
      <c r="D13" s="6" t="s">
        <v>19</v>
      </c>
      <c r="E13" s="7" t="s">
        <v>20</v>
      </c>
    </row>
    <row r="14" spans="1:5" ht="12.75">
      <c r="A14" s="1"/>
      <c r="B14" s="1"/>
      <c r="C14" s="8"/>
      <c r="D14" s="6" t="s">
        <v>21</v>
      </c>
      <c r="E14" s="7" t="s">
        <v>22</v>
      </c>
    </row>
    <row r="15" spans="1:5" ht="12.75">
      <c r="A15" s="1"/>
      <c r="B15" s="1"/>
      <c r="C15" s="8"/>
      <c r="D15" s="6" t="s">
        <v>23</v>
      </c>
      <c r="E15" s="7" t="s">
        <v>24</v>
      </c>
    </row>
    <row r="16" spans="1:5" ht="36">
      <c r="A16" s="1"/>
      <c r="B16" s="1"/>
      <c r="C16" s="8"/>
      <c r="D16" s="9" t="s">
        <v>25</v>
      </c>
      <c r="E16" s="11" t="s">
        <v>26</v>
      </c>
    </row>
    <row r="17" spans="1:5" ht="12.75">
      <c r="A17" s="1"/>
      <c r="B17" s="1"/>
      <c r="C17" s="8"/>
      <c r="D17" s="6" t="s">
        <v>27</v>
      </c>
      <c r="E17" s="7" t="s">
        <v>28</v>
      </c>
    </row>
    <row r="18" spans="1:5" ht="24">
      <c r="A18" s="1"/>
      <c r="B18" s="1"/>
      <c r="C18" s="8"/>
      <c r="D18" s="6" t="s">
        <v>29</v>
      </c>
      <c r="E18" s="11" t="s">
        <v>75</v>
      </c>
    </row>
    <row r="19" spans="1:5" ht="12.75">
      <c r="A19" s="1"/>
      <c r="B19" s="1"/>
      <c r="C19" s="8"/>
      <c r="D19" s="12" t="s">
        <v>30</v>
      </c>
      <c r="E19" s="13" t="s">
        <v>31</v>
      </c>
    </row>
    <row r="20" spans="1:5" ht="12.75">
      <c r="A20" s="1"/>
      <c r="B20" s="1"/>
      <c r="C20" s="8"/>
      <c r="D20" s="12"/>
      <c r="E20" s="13" t="s">
        <v>32</v>
      </c>
    </row>
    <row r="21" spans="1:5" ht="13.5" thickBot="1">
      <c r="A21" s="1"/>
      <c r="B21" s="1"/>
      <c r="C21" s="14" t="s">
        <v>33</v>
      </c>
      <c r="D21" s="27" t="s">
        <v>34</v>
      </c>
      <c r="E21" s="27"/>
    </row>
    <row r="22" spans="1:5" ht="12.75">
      <c r="A22" s="1" t="s">
        <v>0</v>
      </c>
      <c r="B22" s="1" t="s">
        <v>36</v>
      </c>
      <c r="C22" s="2"/>
      <c r="D22" s="31" t="s">
        <v>3</v>
      </c>
      <c r="E22" s="31"/>
    </row>
    <row r="23" spans="1:5" ht="12.75">
      <c r="A23" s="1" t="s">
        <v>79</v>
      </c>
      <c r="B23" s="3">
        <v>23140</v>
      </c>
      <c r="C23" s="4" t="s">
        <v>5</v>
      </c>
      <c r="D23" s="32" t="s">
        <v>76</v>
      </c>
      <c r="E23" s="32"/>
    </row>
    <row r="24" spans="1:5" ht="12.75">
      <c r="A24" s="1" t="s">
        <v>4</v>
      </c>
      <c r="B24" s="3">
        <v>28000</v>
      </c>
      <c r="C24" s="5" t="s">
        <v>6</v>
      </c>
      <c r="D24" s="32">
        <v>4</v>
      </c>
      <c r="E24" s="32"/>
    </row>
    <row r="25" spans="1:5" ht="12.75">
      <c r="A25" s="15"/>
      <c r="B25" s="15"/>
      <c r="C25" s="5" t="s">
        <v>7</v>
      </c>
      <c r="D25" s="33">
        <v>5785</v>
      </c>
      <c r="E25" s="33"/>
    </row>
    <row r="26" spans="1:5" ht="12.75">
      <c r="A26" s="15"/>
      <c r="B26" s="15"/>
      <c r="C26" s="16" t="s">
        <v>37</v>
      </c>
      <c r="D26" s="34" t="s">
        <v>38</v>
      </c>
      <c r="E26" s="34"/>
    </row>
    <row r="27" spans="1:5" ht="12.75">
      <c r="A27" s="15"/>
      <c r="B27" s="15"/>
      <c r="C27" s="8"/>
      <c r="D27" s="27" t="s">
        <v>39</v>
      </c>
      <c r="E27" s="27"/>
    </row>
    <row r="28" spans="1:5" ht="12.75">
      <c r="A28" s="15"/>
      <c r="B28" s="15"/>
      <c r="C28" s="8"/>
      <c r="D28" s="6" t="s">
        <v>40</v>
      </c>
      <c r="E28" s="17" t="s">
        <v>74</v>
      </c>
    </row>
    <row r="29" spans="1:5" ht="12.75">
      <c r="A29" s="15"/>
      <c r="B29" s="15"/>
      <c r="C29" s="8"/>
      <c r="D29" s="6" t="s">
        <v>41</v>
      </c>
      <c r="E29" s="17" t="s">
        <v>74</v>
      </c>
    </row>
    <row r="30" spans="1:5" ht="12.75">
      <c r="A30" s="15"/>
      <c r="B30" s="15"/>
      <c r="C30" s="8"/>
      <c r="D30" s="6" t="s">
        <v>42</v>
      </c>
      <c r="E30" s="17" t="s">
        <v>74</v>
      </c>
    </row>
    <row r="31" spans="1:5" ht="12.75">
      <c r="A31" s="15"/>
      <c r="B31" s="15"/>
      <c r="C31" s="8"/>
      <c r="D31" s="27" t="s">
        <v>43</v>
      </c>
      <c r="E31" s="27"/>
    </row>
    <row r="32" spans="1:5" ht="12.75">
      <c r="A32" s="15"/>
      <c r="B32" s="15"/>
      <c r="C32" s="8"/>
      <c r="D32" s="6" t="s">
        <v>44</v>
      </c>
      <c r="E32" s="7" t="s">
        <v>45</v>
      </c>
    </row>
    <row r="33" spans="1:5" ht="12.75">
      <c r="A33" s="15"/>
      <c r="B33" s="15"/>
      <c r="C33" s="8"/>
      <c r="D33" s="6"/>
      <c r="E33" s="10" t="s">
        <v>46</v>
      </c>
    </row>
    <row r="34" spans="1:5" ht="12.75">
      <c r="A34" s="15"/>
      <c r="B34" s="15"/>
      <c r="C34" s="8"/>
      <c r="D34" s="6" t="s">
        <v>35</v>
      </c>
      <c r="E34" s="7" t="s">
        <v>47</v>
      </c>
    </row>
    <row r="35" spans="1:5" ht="12.75">
      <c r="A35" s="15"/>
      <c r="B35" s="15"/>
      <c r="C35" s="14" t="s">
        <v>33</v>
      </c>
      <c r="D35" s="27" t="s">
        <v>48</v>
      </c>
      <c r="E35" s="27"/>
    </row>
    <row r="36" spans="1:5" ht="24.75" thickBot="1">
      <c r="A36" s="15"/>
      <c r="B36" s="15"/>
      <c r="C36" s="18" t="s">
        <v>29</v>
      </c>
      <c r="D36" s="30" t="s">
        <v>49</v>
      </c>
      <c r="E36" s="30"/>
    </row>
    <row r="37" spans="1:5" ht="12.75">
      <c r="A37" s="1" t="s">
        <v>0</v>
      </c>
      <c r="B37" s="19" t="s">
        <v>1</v>
      </c>
      <c r="C37" s="2"/>
      <c r="D37" s="31" t="s">
        <v>3</v>
      </c>
      <c r="E37" s="31"/>
    </row>
    <row r="38" spans="1:5" ht="12.75">
      <c r="A38" s="1" t="s">
        <v>79</v>
      </c>
      <c r="B38" s="3">
        <v>37950</v>
      </c>
      <c r="C38" s="4" t="s">
        <v>5</v>
      </c>
      <c r="D38" s="32" t="s">
        <v>1</v>
      </c>
      <c r="E38" s="32"/>
    </row>
    <row r="39" spans="1:5" ht="12.75">
      <c r="A39" s="1" t="s">
        <v>4</v>
      </c>
      <c r="B39" s="3">
        <v>45920</v>
      </c>
      <c r="C39" s="5" t="s">
        <v>6</v>
      </c>
      <c r="D39" s="32">
        <v>2</v>
      </c>
      <c r="E39" s="32"/>
    </row>
    <row r="40" spans="1:5" ht="12.75">
      <c r="A40" s="15"/>
      <c r="B40" s="15"/>
      <c r="C40" s="5" t="s">
        <v>7</v>
      </c>
      <c r="D40" s="33">
        <v>18975</v>
      </c>
      <c r="E40" s="33"/>
    </row>
    <row r="41" spans="1:5" ht="12.75">
      <c r="A41" s="15"/>
      <c r="B41" s="15"/>
      <c r="C41" s="16" t="s">
        <v>37</v>
      </c>
      <c r="D41" s="27" t="s">
        <v>39</v>
      </c>
      <c r="E41" s="27"/>
    </row>
    <row r="42" spans="1:5" ht="12.75">
      <c r="A42" s="15"/>
      <c r="B42" s="15"/>
      <c r="C42" s="8"/>
      <c r="D42" s="6" t="s">
        <v>50</v>
      </c>
      <c r="E42" s="17" t="s">
        <v>51</v>
      </c>
    </row>
    <row r="43" spans="1:5" ht="12.75">
      <c r="A43" s="15"/>
      <c r="B43" s="15"/>
      <c r="C43" s="8"/>
      <c r="D43" s="6" t="s">
        <v>40</v>
      </c>
      <c r="E43" s="17" t="s">
        <v>74</v>
      </c>
    </row>
    <row r="44" spans="1:5" ht="12.75">
      <c r="A44" s="15"/>
      <c r="B44" s="15"/>
      <c r="C44" s="8"/>
      <c r="D44" s="6" t="s">
        <v>41</v>
      </c>
      <c r="E44" s="17" t="s">
        <v>74</v>
      </c>
    </row>
    <row r="45" spans="1:5" ht="12.75">
      <c r="A45" s="15"/>
      <c r="B45" s="15"/>
      <c r="C45" s="8"/>
      <c r="D45" s="6" t="s">
        <v>42</v>
      </c>
      <c r="E45" s="17" t="s">
        <v>74</v>
      </c>
    </row>
    <row r="46" spans="1:5" ht="12.75">
      <c r="A46" s="15"/>
      <c r="B46" s="15"/>
      <c r="C46" s="8"/>
      <c r="D46" s="6" t="s">
        <v>44</v>
      </c>
      <c r="E46" s="7" t="s">
        <v>52</v>
      </c>
    </row>
    <row r="47" spans="1:5" ht="12.75">
      <c r="A47" s="15"/>
      <c r="B47" s="15"/>
      <c r="C47" s="8"/>
      <c r="D47" s="6"/>
      <c r="E47" s="10" t="s">
        <v>53</v>
      </c>
    </row>
    <row r="48" spans="1:5" ht="12.75">
      <c r="A48" s="15"/>
      <c r="B48" s="15"/>
      <c r="C48" s="8"/>
      <c r="D48" s="6" t="s">
        <v>54</v>
      </c>
      <c r="E48" s="7" t="s">
        <v>55</v>
      </c>
    </row>
    <row r="49" spans="1:5" ht="24">
      <c r="A49" s="15"/>
      <c r="B49" s="15"/>
      <c r="C49" s="8"/>
      <c r="D49" s="20" t="s">
        <v>56</v>
      </c>
      <c r="E49" s="10" t="s">
        <v>57</v>
      </c>
    </row>
    <row r="50" spans="1:5" ht="12.75">
      <c r="A50" s="15"/>
      <c r="B50" s="15"/>
      <c r="C50" s="8"/>
      <c r="D50" s="20" t="s">
        <v>58</v>
      </c>
      <c r="E50" s="10" t="s">
        <v>59</v>
      </c>
    </row>
    <row r="51" spans="1:5" ht="12.75">
      <c r="A51" s="15"/>
      <c r="B51" s="15"/>
      <c r="C51" s="8"/>
      <c r="D51" s="20" t="s">
        <v>60</v>
      </c>
      <c r="E51" s="10"/>
    </row>
    <row r="52" spans="1:5" ht="12.75">
      <c r="A52" s="15"/>
      <c r="B52" s="15"/>
      <c r="C52" s="8"/>
      <c r="D52" s="6" t="s">
        <v>61</v>
      </c>
      <c r="E52" s="7" t="s">
        <v>62</v>
      </c>
    </row>
    <row r="53" spans="1:5" ht="12.75">
      <c r="A53" s="15"/>
      <c r="B53" s="15"/>
      <c r="C53" s="8"/>
      <c r="D53" s="6" t="s">
        <v>63</v>
      </c>
      <c r="E53" s="7" t="s">
        <v>62</v>
      </c>
    </row>
    <row r="54" spans="1:5" ht="12.75">
      <c r="A54" s="15"/>
      <c r="B54" s="15"/>
      <c r="C54" s="8"/>
      <c r="D54" s="6" t="s">
        <v>64</v>
      </c>
      <c r="E54" s="7" t="s">
        <v>65</v>
      </c>
    </row>
    <row r="55" spans="1:5" ht="12.75">
      <c r="A55" s="15"/>
      <c r="B55" s="15"/>
      <c r="C55" s="8"/>
      <c r="D55" s="6" t="s">
        <v>66</v>
      </c>
      <c r="E55" s="7" t="s">
        <v>67</v>
      </c>
    </row>
    <row r="56" spans="1:5" ht="36">
      <c r="A56" s="15"/>
      <c r="B56" s="15"/>
      <c r="C56" s="8"/>
      <c r="D56" s="9" t="s">
        <v>68</v>
      </c>
      <c r="E56" s="11" t="s">
        <v>69</v>
      </c>
    </row>
    <row r="57" spans="1:5" ht="12.75">
      <c r="A57" s="15"/>
      <c r="B57" s="15"/>
      <c r="C57" s="8"/>
      <c r="D57" s="21" t="s">
        <v>70</v>
      </c>
      <c r="E57" s="22"/>
    </row>
    <row r="58" spans="1:5" ht="12.75" customHeight="1">
      <c r="A58" s="15"/>
      <c r="B58" s="15"/>
      <c r="C58" s="14" t="s">
        <v>33</v>
      </c>
      <c r="D58" s="27" t="s">
        <v>71</v>
      </c>
      <c r="E58" s="27"/>
    </row>
    <row r="59" spans="1:5" ht="24">
      <c r="A59" s="23"/>
      <c r="B59" s="24"/>
      <c r="C59" s="14" t="s">
        <v>29</v>
      </c>
      <c r="D59" s="28" t="s">
        <v>72</v>
      </c>
      <c r="E59" s="28"/>
    </row>
    <row r="61" spans="1:4" ht="12.75">
      <c r="A61" s="29" t="s">
        <v>77</v>
      </c>
      <c r="B61" s="29"/>
      <c r="C61" s="25">
        <f>B38+B23+B4</f>
        <v>131335</v>
      </c>
      <c r="D61" s="26"/>
    </row>
    <row r="62" spans="1:4" ht="12.75">
      <c r="A62" s="29" t="s">
        <v>78</v>
      </c>
      <c r="B62" s="29"/>
      <c r="C62" s="25">
        <f>C61*1.21</f>
        <v>158915.35</v>
      </c>
      <c r="D62" s="26"/>
    </row>
  </sheetData>
  <sheetProtection/>
  <mergeCells count="23">
    <mergeCell ref="D6:E6"/>
    <mergeCell ref="D21:E21"/>
    <mergeCell ref="D3:E3"/>
    <mergeCell ref="D4:E4"/>
    <mergeCell ref="D5:E5"/>
    <mergeCell ref="D22:E22"/>
    <mergeCell ref="D40:E40"/>
    <mergeCell ref="D23:E23"/>
    <mergeCell ref="D24:E24"/>
    <mergeCell ref="D25:E25"/>
    <mergeCell ref="D26:E26"/>
    <mergeCell ref="D27:E27"/>
    <mergeCell ref="D31:E31"/>
    <mergeCell ref="D41:E41"/>
    <mergeCell ref="D58:E58"/>
    <mergeCell ref="D59:E59"/>
    <mergeCell ref="A61:B61"/>
    <mergeCell ref="A62:B62"/>
    <mergeCell ref="D35:E35"/>
    <mergeCell ref="D36:E36"/>
    <mergeCell ref="D37:E37"/>
    <mergeCell ref="D38:E38"/>
    <mergeCell ref="D39:E3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Dvořáková</dc:creator>
  <cp:keywords/>
  <dc:description/>
  <cp:lastModifiedBy>Haman Miroslav</cp:lastModifiedBy>
  <cp:lastPrinted>2013-03-05T08:46:01Z</cp:lastPrinted>
  <dcterms:created xsi:type="dcterms:W3CDTF">2013-02-28T10:22:09Z</dcterms:created>
  <dcterms:modified xsi:type="dcterms:W3CDTF">2013-06-18T07:15:07Z</dcterms:modified>
  <cp:category/>
  <cp:version/>
  <cp:contentType/>
  <cp:contentStatus/>
</cp:coreProperties>
</file>