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2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<sst xmlns="http://schemas.openxmlformats.org/spreadsheetml/2006/main" count="38" uniqueCount="29">
  <si>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</si>
  <si>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</si>
  <si>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</si>
  <si>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</si>
  <si>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</si>
  <si>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</si>
  <si>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</si>
  <si>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</si>
  <si>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</si>
  <si>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</si>
  <si>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</si>
  <si>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</si>
  <si>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</si>
  <si>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</si>
  <si>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</si>
  <si>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</si>
  <si>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</si>
  <si>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</si>
  <si>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CZ.1.07/2.2.00/28.0306</t>
  </si>
  <si>
    <t>Ing. Martin Brtnický</t>
  </si>
  <si>
    <t>martin.brtnicky@seznam.cz</t>
  </si>
  <si>
    <t>Brno, budova C, 2. patro</t>
  </si>
  <si>
    <t>Inovace výuky na MENDELU s důrazem na udržitelný rozvoj krajiny v kontextu priorit EU</t>
  </si>
  <si>
    <t>obal (brašna), USB myš, USB klávesnice, kancelářský software kompatibilní se softwarem na pracovišti- EDU licence</t>
  </si>
  <si>
    <t>notebook</t>
  </si>
  <si>
    <t xml:space="preserve">  podstavec s úložným prostorem, přídavný zásobník na 500 listů, A3</t>
  </si>
  <si>
    <t>Multifunkční laserové čb zařízení A3</t>
  </si>
  <si>
    <t>notebook pro laboratoř a terénní práce, voděodolná klávesnice, vysoká výdrž do terénu 
Procesor s passmark index 2287 nebo vyšším, 2+ thready, Podpora virtualizace (VT-x), Paměť: min. 4 GB DDR3, Celkem 2 sloty, 
Displej: 15,6" LCD TFT s LED podsvícením, antireflexní, Rozlišení: 1366 x 768 bodů, Grafická karta: s min. 2 GB vlastní paměti, 480 stream procesorů, Pevný disk: min. 750 GB/5400 RPM, Mechanika: DVD SuperMulti, Multimédia: High Definition Audio, Stereofonní reproduktory, Integrovaná webkamera HD (min 720p), Zabudovaný mikrofon, Komunikace: 10/100/1000 Mbit/s Ethernet, WiFi 802.11 b/g/n, BlueTooth 4.0, Ovládání:
Klávesnice s odolností proti polití a s numerickou částí, TouchPad s podporou gest, Rozhraní: min.  2x USB 2.0, 2x USB 3.0, 1x HDMI, 1x VGA, 1x RJ-45, 1x Čtečka paměťových karet, 1x Sluchátka, 1x Mikrofon, Napájení: výdrž na baterii maxiálně alespoň 7 hodin, Hmotnost: maximálně 2,5 kg, Operační systém: plně kompatibilní s OS používaným na pracovišti (Microsoft Windows 8 64bitv)
obal (brašna), USB myš, USB klávesnice, kancelářský software kompatibilní se softwarem na pracovišti- EDU licence</t>
  </si>
  <si>
    <t>Duplexní tiskárna, skener, kopírka + DADF
Tisk: Technologie tisku: černobílý laser, Maximální rychlost tisku: min. 20 stran/min, Kvalita tisku: až 600 x 600 DPI, Vytištění první strany: max. za 14 sekund, Tiskový jazyk: GDI
Měsiíní vytížení: max. 31 000 stran, typycké  2500 stran, Funkce: Vodoznak, plakát, tisk více stran na jeden list, brožura, smíšený dokument, úspora toneru, 256 bitové odstíny šedi
Skenování:
Rozlišení: až 600 x 600 dpi, Cílová umístění: Skenování do počítače, skenování do aplikace podporující normu TWAIN, Funkce:TIFF, PDF, BMP; software na rozpoznávání textu (OCR) - časově neomezená licence: kompatibilní s aktuálně používaným software (ABBYY FineReader)
Kopírování: Rozlišení: min. 600 x 600 dpi, Vytištění první stránky: max. za 8 s, Funkce: Zmenšení/zvětšení, tisk více stran na jeden list, kopírování osobních dokladů, zesvětlení/ztmavení, automatické otáčení
Manipulace s médii: Ruční podavač: min. 100 listů (A5 až A3), Zásobník : min. 250 listů (B5 až A3), Volitelný zásobník: min. 500 listů (B5 až A3), Duplexní automatický podavač (DADF): min. 100 listů (A5 až A3), Výstupní zásobník: min.250 listů
Typy médií:   Běžný papír, recyklovaný papír a štítky
Paměť:  min. 128 MB
Spotřeba: Při tisku: max. 480 W, Standby: max. 60 W, Spánek: max. 3 W, Energy Star
Akustický tlak: Tisk: max. 52 dB(A), Pohotovost: max. 49 dB(A)
Rozhraní:  min. 1x USB 2.0
Další příslušenství:  podstavec s úložným prostorem, přídavný zásobník na min. 500 listů, A3, datový kabel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</si>
</sst>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4" fillId="11" borderId="12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3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0" xfId="0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brtnicky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="90" zoomScaleNormal="90" zoomScalePageLayoutView="0" workbookViewId="0" topLeftCell="A31">
      <selection activeCell="G42" sqref="G4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26.25" customHeight="1">
      <c r="A2" s="2" t="s">
        <v>0</v>
      </c>
      <c r="B2" s="18" t="s">
        <v>22</v>
      </c>
      <c r="C2" s="18"/>
    </row>
    <row r="3" spans="1:3" ht="12.75" customHeight="1">
      <c r="A3" s="2" t="s">
        <v>1</v>
      </c>
      <c r="B3" s="14" t="s">
        <v>18</v>
      </c>
      <c r="C3" s="14"/>
    </row>
    <row r="4" spans="1:3" ht="12.75">
      <c r="A4" s="3" t="s">
        <v>2</v>
      </c>
      <c r="B4" s="19" t="s">
        <v>19</v>
      </c>
      <c r="C4" s="19"/>
    </row>
    <row r="5" spans="1:3" ht="12.75">
      <c r="A5" s="3" t="s">
        <v>16</v>
      </c>
      <c r="B5" s="20" t="s">
        <v>20</v>
      </c>
      <c r="C5" s="19"/>
    </row>
    <row r="6" spans="1:3" ht="12.75">
      <c r="A6" s="3" t="s">
        <v>17</v>
      </c>
      <c r="B6" s="10" t="s">
        <v>21</v>
      </c>
      <c r="C6" s="9"/>
    </row>
    <row r="7" spans="1:3" ht="13.5" thickBot="1">
      <c r="A7" s="4"/>
      <c r="B7" s="4"/>
      <c r="C7" s="4"/>
    </row>
    <row r="8" spans="1:5" ht="12.75">
      <c r="A8" s="5"/>
      <c r="B8" s="15" t="s">
        <v>3</v>
      </c>
      <c r="C8" s="15"/>
      <c r="E8" t="s">
        <v>4</v>
      </c>
    </row>
    <row r="9" spans="1:5" ht="12.75">
      <c r="A9" s="6" t="s">
        <v>5</v>
      </c>
      <c r="B9" s="16" t="s">
        <v>24</v>
      </c>
      <c r="C9" s="16"/>
      <c r="E9" t="s">
        <v>6</v>
      </c>
    </row>
    <row r="10" spans="1:3" ht="12">
      <c r="A10" s="7" t="s">
        <v>7</v>
      </c>
      <c r="B10" s="16">
        <v>12</v>
      </c>
      <c r="C10" s="16"/>
    </row>
    <row r="11" spans="1:3" ht="12">
      <c r="A11" s="7" t="s">
        <v>8</v>
      </c>
      <c r="B11" s="17">
        <v>13500</v>
      </c>
      <c r="C11" s="17"/>
    </row>
    <row r="12" spans="1:3" ht="12">
      <c r="A12" s="7" t="s">
        <v>9</v>
      </c>
      <c r="B12" s="13">
        <f>B11*1.21</f>
        <v>16335</v>
      </c>
      <c r="C12" s="13"/>
    </row>
    <row r="13" spans="1:3" ht="12">
      <c r="A13" s="7" t="s">
        <v>10</v>
      </c>
      <c r="B13" s="13">
        <f>B10*B11</f>
        <v>162000</v>
      </c>
      <c r="C13" s="13"/>
    </row>
    <row r="14" spans="1:3" ht="13.5" thickBot="1">
      <c r="A14" s="21" t="s">
        <v>11</v>
      </c>
      <c r="B14" s="22">
        <f>B10*B12</f>
        <v>196020</v>
      </c>
      <c r="C14" s="22"/>
    </row>
    <row r="15" spans="1:3" ht="12.75" customHeight="1">
      <c r="A15" s="25" t="s">
        <v>12</v>
      </c>
      <c r="B15" s="29" t="s">
        <v>27</v>
      </c>
      <c r="C15" s="30"/>
    </row>
    <row r="16" spans="1:3" ht="6.75" customHeight="1">
      <c r="A16" s="26"/>
      <c r="B16" s="31"/>
      <c r="C16" s="32"/>
    </row>
    <row r="17" spans="1:3" ht="12.75">
      <c r="A17" s="26"/>
      <c r="B17" s="31"/>
      <c r="C17" s="32"/>
    </row>
    <row r="18" spans="1:3" ht="12.75">
      <c r="A18" s="26"/>
      <c r="B18" s="31"/>
      <c r="C18" s="32"/>
    </row>
    <row r="19" spans="1:3" ht="228.75" customHeight="1">
      <c r="A19" s="26"/>
      <c r="B19" s="31"/>
      <c r="C19" s="32"/>
    </row>
    <row r="20" spans="1:3" ht="12.75" customHeight="1" hidden="1">
      <c r="A20" s="26"/>
      <c r="B20" s="31"/>
      <c r="C20" s="32"/>
    </row>
    <row r="21" spans="1:3" ht="12.75" customHeight="1" hidden="1">
      <c r="A21" s="26"/>
      <c r="B21" s="31"/>
      <c r="C21" s="32"/>
    </row>
    <row r="22" spans="1:3" ht="12.75" customHeight="1" hidden="1">
      <c r="A22" s="26"/>
      <c r="B22" s="31"/>
      <c r="C22" s="32"/>
    </row>
    <row r="23" spans="1:3" ht="12.75" customHeight="1" hidden="1">
      <c r="A23" s="26"/>
      <c r="B23" s="31"/>
      <c r="C23" s="32"/>
    </row>
    <row r="24" spans="1:3" ht="12.75" customHeight="1" hidden="1">
      <c r="A24" s="26"/>
      <c r="B24" s="31"/>
      <c r="C24" s="32"/>
    </row>
    <row r="25" spans="1:3" ht="12.75" customHeight="1" hidden="1">
      <c r="A25" s="26"/>
      <c r="B25" s="31"/>
      <c r="C25" s="32"/>
    </row>
    <row r="26" spans="1:3" ht="12.75" customHeight="1" hidden="1">
      <c r="A26" s="26"/>
      <c r="B26" s="31"/>
      <c r="C26" s="32"/>
    </row>
    <row r="27" spans="1:3" ht="12.75" customHeight="1" hidden="1">
      <c r="A27" s="26"/>
      <c r="B27" s="31"/>
      <c r="C27" s="32"/>
    </row>
    <row r="28" spans="1:3" ht="6" customHeight="1" thickBot="1">
      <c r="A28" s="27"/>
      <c r="B28" s="33"/>
      <c r="C28" s="34"/>
    </row>
    <row r="29" spans="1:3" ht="47.25" customHeight="1" thickBot="1">
      <c r="A29" s="23" t="s">
        <v>13</v>
      </c>
      <c r="B29" s="24" t="s">
        <v>23</v>
      </c>
      <c r="C29" s="24"/>
    </row>
    <row r="30" spans="1:3" ht="12.75" thickBot="1">
      <c r="A30" s="11"/>
      <c r="B30" s="12"/>
      <c r="C30" s="12"/>
    </row>
    <row r="31" spans="1:3" ht="12">
      <c r="A31" s="5"/>
      <c r="B31" s="15" t="s">
        <v>3</v>
      </c>
      <c r="C31" s="15"/>
    </row>
    <row r="32" spans="1:3" ht="12">
      <c r="A32" s="6" t="s">
        <v>5</v>
      </c>
      <c r="B32" s="16" t="s">
        <v>26</v>
      </c>
      <c r="C32" s="16"/>
    </row>
    <row r="33" spans="1:3" ht="12">
      <c r="A33" s="7" t="s">
        <v>7</v>
      </c>
      <c r="B33" s="16">
        <v>1</v>
      </c>
      <c r="C33" s="16"/>
    </row>
    <row r="34" spans="1:3" ht="12">
      <c r="A34" s="7" t="s">
        <v>8</v>
      </c>
      <c r="B34" s="17">
        <v>27255</v>
      </c>
      <c r="C34" s="17"/>
    </row>
    <row r="35" spans="1:3" ht="12.75">
      <c r="A35" s="7" t="s">
        <v>9</v>
      </c>
      <c r="B35" s="13">
        <f>B34*1.21</f>
        <v>32978.549999999996</v>
      </c>
      <c r="C35" s="13"/>
    </row>
    <row r="36" spans="1:3" ht="12.75">
      <c r="A36" s="7" t="s">
        <v>10</v>
      </c>
      <c r="B36" s="13">
        <f>B33*B34</f>
        <v>27255</v>
      </c>
      <c r="C36" s="13"/>
    </row>
    <row r="37" spans="1:3" ht="13.5" thickBot="1">
      <c r="A37" s="21" t="s">
        <v>11</v>
      </c>
      <c r="B37" s="22">
        <f>B33*B35</f>
        <v>32978.549999999996</v>
      </c>
      <c r="C37" s="22"/>
    </row>
    <row r="38" spans="1:3" ht="12.75">
      <c r="A38" s="25" t="s">
        <v>12</v>
      </c>
      <c r="B38" s="29" t="s">
        <v>28</v>
      </c>
      <c r="C38" s="30"/>
    </row>
    <row r="39" spans="1:3" ht="12.75">
      <c r="A39" s="26"/>
      <c r="B39" s="31"/>
      <c r="C39" s="32"/>
    </row>
    <row r="40" spans="1:3" ht="12.75">
      <c r="A40" s="26"/>
      <c r="B40" s="31"/>
      <c r="C40" s="32"/>
    </row>
    <row r="41" spans="1:3" ht="12.75">
      <c r="A41" s="26"/>
      <c r="B41" s="31"/>
      <c r="C41" s="32"/>
    </row>
    <row r="42" spans="1:8" ht="331.5" customHeight="1" thickBot="1">
      <c r="A42" s="27"/>
      <c r="B42" s="33"/>
      <c r="C42" s="34"/>
      <c r="H42" s="28"/>
    </row>
    <row r="43" spans="1:3" ht="30.75" customHeight="1" thickBot="1">
      <c r="A43" s="23" t="s">
        <v>13</v>
      </c>
      <c r="B43" s="24" t="s">
        <v>25</v>
      </c>
      <c r="C43" s="24"/>
    </row>
    <row r="46" spans="1:3" ht="12.75">
      <c r="A46" s="14" t="s">
        <v>14</v>
      </c>
      <c r="B46" s="14"/>
      <c r="C46" s="8">
        <f>B13+B36</f>
        <v>189255</v>
      </c>
    </row>
    <row r="47" spans="1:3" ht="12.75">
      <c r="A47" s="14" t="s">
        <v>15</v>
      </c>
      <c r="B47" s="14"/>
      <c r="C47" s="8">
        <f>B14+B37</f>
        <v>228998.55</v>
      </c>
    </row>
  </sheetData>
  <sheetProtection selectLockedCells="1" selectUnlockedCells="1"/>
  <mergeCells count="24">
    <mergeCell ref="B10:C10"/>
    <mergeCell ref="B11:C11"/>
    <mergeCell ref="B2:C2"/>
    <mergeCell ref="B3:C3"/>
    <mergeCell ref="B4:C4"/>
    <mergeCell ref="B5:C5"/>
    <mergeCell ref="B8:C8"/>
    <mergeCell ref="B9:C9"/>
    <mergeCell ref="B35:C35"/>
    <mergeCell ref="B36:C36"/>
    <mergeCell ref="B12:C12"/>
    <mergeCell ref="B13:C13"/>
    <mergeCell ref="B14:C14"/>
    <mergeCell ref="B15:C28"/>
    <mergeCell ref="B37:C37"/>
    <mergeCell ref="B29:C29"/>
    <mergeCell ref="A47:B47"/>
    <mergeCell ref="A46:B46"/>
    <mergeCell ref="B31:C31"/>
    <mergeCell ref="B32:C32"/>
    <mergeCell ref="B33:C33"/>
    <mergeCell ref="B38:C42"/>
    <mergeCell ref="B43:C43"/>
    <mergeCell ref="B34:C34"/>
  </mergeCells>
  <hyperlinks>
    <hyperlink ref="B5" r:id="rId1" display="martin.brtnicky@seznam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2013-07-09T08:06:10Z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