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13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<sst xmlns="http://schemas.openxmlformats.org/spreadsheetml/2006/main" count="22" uniqueCount="22">
  <si>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</si>
  <si>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</si>
  <si>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</si>
  <si>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</si>
  <si>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</si>
  <si>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</si>
  <si>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</si>
  <si>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</si>
  <si>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</si>
  <si>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</si>
  <si>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</si>
  <si>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</si>
  <si>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</si>
  <si>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</si>
  <si>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</si>
  <si>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</si>
  <si>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Ústav základního zpracování dřeva, LDF</t>
  </si>
  <si>
    <t>Ing. Karel Krontorád,CSc</t>
  </si>
  <si>
    <t>karel.krontorad@mendelu.cz</t>
  </si>
  <si>
    <t>Zemědělská 3, Brno</t>
  </si>
  <si>
    <t>Interaktivní DLP dataprojektor</t>
  </si>
  <si>
    <t>rozlišení 1280x800 , jas alespoň 2500 1m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</si>
</sst>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.krontorad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="90" zoomScaleNormal="90" zoomScalePageLayoutView="0" workbookViewId="0" topLeftCell="A1">
      <selection activeCell="C44" sqref="C44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5"/>
      <c r="C2" s="15"/>
    </row>
    <row r="3" spans="1:3" ht="12.75" customHeight="1">
      <c r="A3" s="2" t="s">
        <v>1</v>
      </c>
      <c r="B3" s="15" t="s">
        <v>16</v>
      </c>
      <c r="C3" s="15"/>
    </row>
    <row r="4" spans="1:3" ht="12.75">
      <c r="A4" s="3" t="s">
        <v>2</v>
      </c>
      <c r="B4" s="19" t="s">
        <v>17</v>
      </c>
      <c r="C4" s="19"/>
    </row>
    <row r="5" spans="1:3" ht="12.75">
      <c r="A5" s="3" t="s">
        <v>14</v>
      </c>
      <c r="B5" s="20" t="s">
        <v>18</v>
      </c>
      <c r="C5" s="19"/>
    </row>
    <row r="6" spans="1:3" ht="12.75">
      <c r="A6" s="3" t="s">
        <v>15</v>
      </c>
      <c r="B6" s="4" t="s">
        <v>19</v>
      </c>
      <c r="C6" s="4"/>
    </row>
    <row r="7" spans="1:3" ht="12.75">
      <c r="A7" s="4"/>
      <c r="B7" s="4"/>
      <c r="C7" s="4"/>
    </row>
    <row r="8" ht="12.75"/>
    <row r="11" ht="13.5" thickBot="1"/>
    <row r="12" spans="1:3" ht="12.75">
      <c r="A12" s="5"/>
      <c r="B12" s="16" t="s">
        <v>3</v>
      </c>
      <c r="C12" s="16"/>
    </row>
    <row r="13" spans="1:3" ht="12.75">
      <c r="A13" s="6" t="s">
        <v>4</v>
      </c>
      <c r="B13" s="17" t="s">
        <v>20</v>
      </c>
      <c r="C13" s="17"/>
    </row>
    <row r="14" spans="1:3" ht="12.75">
      <c r="A14" s="7" t="s">
        <v>5</v>
      </c>
      <c r="B14" s="17">
        <v>1</v>
      </c>
      <c r="C14" s="17"/>
    </row>
    <row r="15" spans="1:3" ht="12.75">
      <c r="A15" s="7" t="s">
        <v>6</v>
      </c>
      <c r="B15" s="18">
        <v>32231</v>
      </c>
      <c r="C15" s="18"/>
    </row>
    <row r="16" spans="1:3" ht="12.75">
      <c r="A16" s="7" t="s">
        <v>7</v>
      </c>
      <c r="B16" s="12">
        <f>B15*1.21</f>
        <v>38999.51</v>
      </c>
      <c r="C16" s="12"/>
    </row>
    <row r="17" spans="1:3" ht="12.75">
      <c r="A17" s="7" t="s">
        <v>8</v>
      </c>
      <c r="B17" s="12">
        <f>B14*B15</f>
        <v>32231</v>
      </c>
      <c r="C17" s="12"/>
    </row>
    <row r="18" spans="1:3" ht="12.75">
      <c r="A18" s="7" t="s">
        <v>9</v>
      </c>
      <c r="B18" s="12">
        <f>B14*B16</f>
        <v>38999.51</v>
      </c>
      <c r="C18" s="12"/>
    </row>
    <row r="19" spans="1:3" ht="12.75">
      <c r="A19" s="8" t="s">
        <v>10</v>
      </c>
      <c r="B19" s="13" t="s">
        <v>21</v>
      </c>
      <c r="C19" s="13"/>
    </row>
    <row r="20" spans="1:3" ht="12.75">
      <c r="A20" s="9"/>
      <c r="B20" s="13"/>
      <c r="C20" s="13"/>
    </row>
    <row r="21" spans="1:3" ht="12.75">
      <c r="A21" s="9"/>
      <c r="B21" s="13"/>
      <c r="C21" s="13"/>
    </row>
    <row r="22" spans="1:3" ht="12.75">
      <c r="A22" s="9"/>
      <c r="B22" s="13"/>
      <c r="C22" s="13"/>
    </row>
    <row r="23" spans="1:3" ht="12.75">
      <c r="A23" s="9"/>
      <c r="B23" s="13"/>
      <c r="C23" s="13"/>
    </row>
    <row r="24" spans="1:3" ht="12.75">
      <c r="A24" s="9"/>
      <c r="B24" s="13"/>
      <c r="C24" s="13"/>
    </row>
    <row r="25" spans="1:3" ht="12.75">
      <c r="A25" s="9"/>
      <c r="B25" s="13"/>
      <c r="C25" s="13"/>
    </row>
    <row r="26" spans="1:3" ht="12.75">
      <c r="A26" s="9"/>
      <c r="B26" s="13"/>
      <c r="C26" s="13"/>
    </row>
    <row r="27" spans="1:3" ht="12.75">
      <c r="A27" s="9"/>
      <c r="B27" s="13"/>
      <c r="C27" s="13"/>
    </row>
    <row r="28" spans="1:3" ht="12.75">
      <c r="A28" s="9"/>
      <c r="B28" s="13"/>
      <c r="C28" s="13"/>
    </row>
    <row r="29" spans="1:3" ht="12.75">
      <c r="A29" s="9"/>
      <c r="B29" s="13"/>
      <c r="C29" s="13"/>
    </row>
    <row r="30" spans="1:3" ht="12.75">
      <c r="A30" s="9"/>
      <c r="B30" s="13"/>
      <c r="C30" s="13"/>
    </row>
    <row r="31" spans="1:3" ht="12.75">
      <c r="A31" s="9"/>
      <c r="B31" s="13"/>
      <c r="C31" s="13"/>
    </row>
    <row r="32" spans="1:3" ht="12.75">
      <c r="A32" s="9"/>
      <c r="B32" s="13"/>
      <c r="C32" s="13"/>
    </row>
    <row r="33" spans="1:3" ht="13.5" thickBot="1">
      <c r="A33" s="10" t="s">
        <v>11</v>
      </c>
      <c r="B33" s="14"/>
      <c r="C33" s="14"/>
    </row>
    <row r="35" spans="1:3" ht="12.75">
      <c r="A35" s="15" t="s">
        <v>12</v>
      </c>
      <c r="B35" s="15"/>
      <c r="C35" s="11">
        <f>B17</f>
        <v>32231</v>
      </c>
    </row>
    <row r="36" spans="1:3" ht="12.75">
      <c r="A36" s="15" t="s">
        <v>13</v>
      </c>
      <c r="B36" s="15"/>
      <c r="C36" s="11">
        <f>B18</f>
        <v>38999.51</v>
      </c>
    </row>
  </sheetData>
  <sheetProtection selectLockedCells="1" selectUnlockedCells="1"/>
  <mergeCells count="15">
    <mergeCell ref="B2:C2"/>
    <mergeCell ref="B3:C3"/>
    <mergeCell ref="B4:C4"/>
    <mergeCell ref="B5:C5"/>
    <mergeCell ref="B12:C12"/>
    <mergeCell ref="B13:C13"/>
    <mergeCell ref="B14:C14"/>
    <mergeCell ref="B15:C15"/>
    <mergeCell ref="B16:C16"/>
    <mergeCell ref="B17:C17"/>
    <mergeCell ref="B18:C18"/>
    <mergeCell ref="B19:C32"/>
    <mergeCell ref="B33:C33"/>
    <mergeCell ref="A35:B35"/>
    <mergeCell ref="A36:B36"/>
  </mergeCells>
  <hyperlinks>
    <hyperlink ref="B5" r:id="rId1" display="karel.krontorad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2013-05-22T05:45:44Z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