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<sst xmlns="http://schemas.openxmlformats.org/spreadsheetml/2006/main" count="59" uniqueCount="32">
  <si>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</si>
  <si>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</si>
  <si>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</si>
  <si>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</si>
  <si>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</si>
  <si>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</si>
  <si>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</si>
  <si>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</si>
  <si>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</si>
  <si>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</si>
  <si>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</si>
  <si>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</si>
  <si>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</si>
  <si>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</si>
  <si>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Kontakt e-mail/telefon:</t>
  </si>
  <si>
    <t>Požadavek na místo dodání:</t>
  </si>
  <si>
    <t>FRVŠ</t>
  </si>
  <si>
    <t>1495/2013/G4</t>
  </si>
  <si>
    <t>Ing. Nawrath</t>
  </si>
  <si>
    <t>xnawrath@node.mendelu.cz/732868996</t>
  </si>
  <si>
    <t>Ústav 222</t>
  </si>
  <si>
    <t>Náhradní baterie k videokameře</t>
  </si>
  <si>
    <t>Videokamera</t>
  </si>
  <si>
    <t>Digitální videokamera, 
Minimální požadavky: CMOS Exmor R 2.39Mpx, 2.7" wide LCD 230kpx, 27x opt./320x dig. zoom, f/1.8-10, 30-954mm (35mm), elektronický IS, MS+SDXC slot, projektor, video Full HD 1080/50p (AVCHD), foto 3984x2240, USB 2.0, výstup A/V, HDMI,  maximálně: 230g.</t>
  </si>
  <si>
    <t>Software pro zpracování a střih videa</t>
  </si>
  <si>
    <t>Software pro zpracování a střih videa plně komatibilní se stávajícím softare používaným na pracovišti (Pinnacle studio 16)</t>
  </si>
  <si>
    <t>Baterie, nabíječka, kabeláž</t>
  </si>
  <si>
    <t>Kompatibilní s dodanou kamerou a nabíječkou, kapacita minimálně stejná jako u dodané kamery, nemusí být od stejného výrobce.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</si>
  <si>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</si>
  <si>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</si>
  <si>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 xml:space="preserve">Pamětová karta mikro SDHC </t>
  </si>
  <si>
    <t>min. 32 GB (s adaptérem na SD karty)
Minimální přenosová rychlost 30 MB/s, class 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</si>
</sst>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0" fontId="22" fillId="0" borderId="0" xfId="0" applyFont="1" applyBorder="1" applyAlignment="1">
      <alignment horizontal="left" vertical="center"/>
    </xf>
    <xf numFmtId="0" fontId="26" fillId="0" borderId="0" xfId="36" applyBorder="1" applyAlignment="1" applyProtection="1">
      <alignment horizontal="left" vertical="center"/>
      <protection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24" fillId="11" borderId="16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6" fillId="0" borderId="0" xfId="36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nawrath@node.mendelu.cz/73286899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8"/>
  <sheetViews>
    <sheetView tabSelected="1" zoomScale="90" zoomScaleNormal="90" zoomScalePageLayoutView="0" workbookViewId="0" topLeftCell="A47">
      <selection activeCell="B73" sqref="B73:C73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4" t="s">
        <v>16</v>
      </c>
      <c r="C2" s="14"/>
    </row>
    <row r="3" spans="1:3" ht="12.75" customHeight="1">
      <c r="A3" s="2" t="s">
        <v>1</v>
      </c>
      <c r="B3" s="14" t="s">
        <v>17</v>
      </c>
      <c r="C3" s="14"/>
    </row>
    <row r="4" spans="1:3" ht="12.75">
      <c r="A4" s="3" t="s">
        <v>2</v>
      </c>
      <c r="B4" s="21" t="s">
        <v>18</v>
      </c>
      <c r="C4" s="21"/>
    </row>
    <row r="5" spans="1:3" ht="12.75">
      <c r="A5" s="3" t="s">
        <v>14</v>
      </c>
      <c r="B5" s="22" t="s">
        <v>19</v>
      </c>
      <c r="C5" s="21"/>
    </row>
    <row r="6" spans="1:3" ht="12.75">
      <c r="A6" s="3" t="s">
        <v>15</v>
      </c>
      <c r="B6" s="12" t="s">
        <v>20</v>
      </c>
      <c r="C6" s="11"/>
    </row>
    <row r="7" spans="1:3" ht="13.5" thickBot="1">
      <c r="A7" s="4"/>
      <c r="B7" s="4"/>
      <c r="C7" s="4"/>
    </row>
    <row r="8" spans="1:5" ht="12.75">
      <c r="A8" s="5"/>
      <c r="B8" s="20" t="s">
        <v>3</v>
      </c>
      <c r="C8" s="20"/>
      <c r="E8" t="s">
        <v>4</v>
      </c>
    </row>
    <row r="9" spans="1:5" ht="12.75">
      <c r="A9" s="6" t="s">
        <v>5</v>
      </c>
      <c r="B9" s="18" t="s">
        <v>22</v>
      </c>
      <c r="C9" s="18"/>
      <c r="E9" t="s">
        <v>6</v>
      </c>
    </row>
    <row r="10" spans="1:3" ht="12">
      <c r="A10" s="7" t="s">
        <v>7</v>
      </c>
      <c r="B10" s="18">
        <v>1</v>
      </c>
      <c r="C10" s="18"/>
    </row>
    <row r="11" spans="1:3" ht="12">
      <c r="A11" s="7" t="s">
        <v>8</v>
      </c>
      <c r="B11" s="19">
        <v>8264.4628</v>
      </c>
      <c r="C11" s="19"/>
    </row>
    <row r="12" spans="1:3" ht="12">
      <c r="A12" s="7" t="s">
        <v>9</v>
      </c>
      <c r="B12" s="15">
        <f>B11*1.21</f>
        <v>9999.999988</v>
      </c>
      <c r="C12" s="15"/>
    </row>
    <row r="13" spans="1:3" ht="12">
      <c r="A13" s="7" t="s">
        <v>10</v>
      </c>
      <c r="B13" s="15">
        <f>B10*B11</f>
        <v>8264.4628</v>
      </c>
      <c r="C13" s="15"/>
    </row>
    <row r="14" spans="1:3" ht="12.75">
      <c r="A14" s="7" t="s">
        <v>11</v>
      </c>
      <c r="B14" s="15">
        <f>B10*B12</f>
        <v>9999.999988</v>
      </c>
      <c r="C14" s="15"/>
    </row>
    <row r="15" spans="1:3" ht="12.75" customHeight="1">
      <c r="A15" s="8" t="s">
        <v>12</v>
      </c>
      <c r="B15" s="16" t="s">
        <v>23</v>
      </c>
      <c r="C15" s="16"/>
    </row>
    <row r="16" spans="1:3" ht="12.75">
      <c r="A16" s="9"/>
      <c r="B16" s="16"/>
      <c r="C16" s="16"/>
    </row>
    <row r="17" spans="1:3" ht="12.75">
      <c r="A17" s="9"/>
      <c r="B17" s="16"/>
      <c r="C17" s="16"/>
    </row>
    <row r="18" spans="1:3" ht="12.75">
      <c r="A18" s="9"/>
      <c r="B18" s="16"/>
      <c r="C18" s="16"/>
    </row>
    <row r="19" spans="1:3" ht="27.75" customHeight="1">
      <c r="A19" s="9"/>
      <c r="B19" s="16"/>
      <c r="C19" s="16"/>
    </row>
    <row r="20" spans="1:3" ht="12.75" customHeight="1" hidden="1">
      <c r="A20" s="9"/>
      <c r="B20" s="16"/>
      <c r="C20" s="16"/>
    </row>
    <row r="21" spans="1:3" ht="12.75" customHeight="1" hidden="1">
      <c r="A21" s="9"/>
      <c r="B21" s="16"/>
      <c r="C21" s="16"/>
    </row>
    <row r="22" spans="1:3" ht="12.75" customHeight="1" hidden="1">
      <c r="A22" s="9"/>
      <c r="B22" s="16"/>
      <c r="C22" s="16"/>
    </row>
    <row r="23" spans="1:3" ht="12.75" customHeight="1" hidden="1">
      <c r="A23" s="9"/>
      <c r="B23" s="16"/>
      <c r="C23" s="16"/>
    </row>
    <row r="24" spans="1:3" ht="12.75" customHeight="1" hidden="1">
      <c r="A24" s="9"/>
      <c r="B24" s="16"/>
      <c r="C24" s="16"/>
    </row>
    <row r="25" spans="1:3" ht="12.75" customHeight="1" hidden="1">
      <c r="A25" s="9"/>
      <c r="B25" s="16"/>
      <c r="C25" s="16"/>
    </row>
    <row r="26" spans="1:3" ht="12.75" customHeight="1" hidden="1">
      <c r="A26" s="9"/>
      <c r="B26" s="16"/>
      <c r="C26" s="16"/>
    </row>
    <row r="27" spans="1:3" ht="12.75" customHeight="1" hidden="1">
      <c r="A27" s="9"/>
      <c r="B27" s="16"/>
      <c r="C27" s="16"/>
    </row>
    <row r="28" spans="1:3" ht="174.75" customHeight="1" hidden="1">
      <c r="A28" s="9"/>
      <c r="B28" s="16"/>
      <c r="C28" s="16"/>
    </row>
    <row r="29" spans="1:3" ht="34.5" customHeight="1" thickBot="1">
      <c r="A29" s="10" t="s">
        <v>13</v>
      </c>
      <c r="B29" s="17" t="s">
        <v>26</v>
      </c>
      <c r="C29" s="17"/>
    </row>
    <row r="30" spans="1:3" ht="12.75">
      <c r="A30" s="5"/>
      <c r="B30" s="20" t="s">
        <v>3</v>
      </c>
      <c r="C30" s="20"/>
    </row>
    <row r="31" spans="1:3" ht="12.75">
      <c r="A31" s="6" t="s">
        <v>5</v>
      </c>
      <c r="B31" s="18" t="s">
        <v>24</v>
      </c>
      <c r="C31" s="18"/>
    </row>
    <row r="32" spans="1:3" ht="12.75">
      <c r="A32" s="7" t="s">
        <v>7</v>
      </c>
      <c r="B32" s="18">
        <v>1</v>
      </c>
      <c r="C32" s="18"/>
    </row>
    <row r="33" spans="1:3" ht="12.75">
      <c r="A33" s="7" t="s">
        <v>8</v>
      </c>
      <c r="B33" s="19">
        <v>3305.7851</v>
      </c>
      <c r="C33" s="19"/>
    </row>
    <row r="34" spans="1:3" ht="12.75">
      <c r="A34" s="7" t="s">
        <v>9</v>
      </c>
      <c r="B34" s="15">
        <v>4000</v>
      </c>
      <c r="C34" s="15"/>
    </row>
    <row r="35" spans="1:3" ht="12.75">
      <c r="A35" s="7" t="s">
        <v>10</v>
      </c>
      <c r="B35" s="19">
        <v>3305.7851</v>
      </c>
      <c r="C35" s="19"/>
    </row>
    <row r="36" spans="1:3" ht="12.75">
      <c r="A36" s="7" t="s">
        <v>11</v>
      </c>
      <c r="B36" s="15">
        <v>4000</v>
      </c>
      <c r="C36" s="15"/>
    </row>
    <row r="37" spans="1:3" ht="12.75">
      <c r="A37" s="8" t="s">
        <v>12</v>
      </c>
      <c r="B37" s="16" t="s">
        <v>25</v>
      </c>
      <c r="C37" s="16"/>
    </row>
    <row r="38" spans="1:3" ht="12.75">
      <c r="A38" s="9"/>
      <c r="B38" s="16"/>
      <c r="C38" s="16"/>
    </row>
    <row r="39" spans="1:3" ht="12.75">
      <c r="A39" s="9"/>
      <c r="B39" s="16"/>
      <c r="C39" s="16"/>
    </row>
    <row r="40" spans="1:3" ht="12.75">
      <c r="A40" s="9"/>
      <c r="B40" s="16"/>
      <c r="C40" s="16"/>
    </row>
    <row r="41" spans="1:3" ht="12.75">
      <c r="A41" s="9"/>
      <c r="B41" s="16"/>
      <c r="C41" s="16"/>
    </row>
    <row r="42" spans="1:3" ht="12.75">
      <c r="A42" s="9"/>
      <c r="B42" s="16"/>
      <c r="C42" s="16"/>
    </row>
    <row r="43" spans="1:3" ht="12.75">
      <c r="A43" s="9"/>
      <c r="B43" s="16"/>
      <c r="C43" s="16"/>
    </row>
    <row r="44" spans="1:3" ht="12.75">
      <c r="A44" s="9"/>
      <c r="B44" s="16"/>
      <c r="C44" s="16"/>
    </row>
    <row r="45" spans="1:3" ht="12.75">
      <c r="A45" s="9"/>
      <c r="B45" s="16"/>
      <c r="C45" s="16"/>
    </row>
    <row r="46" spans="1:3" ht="12.75">
      <c r="A46" s="9"/>
      <c r="B46" s="16"/>
      <c r="C46" s="16"/>
    </row>
    <row r="47" spans="1:3" ht="12.75">
      <c r="A47" s="9"/>
      <c r="B47" s="16"/>
      <c r="C47" s="16"/>
    </row>
    <row r="48" spans="1:3" ht="12.75">
      <c r="A48" s="9"/>
      <c r="B48" s="16"/>
      <c r="C48" s="16"/>
    </row>
    <row r="49" spans="1:3" ht="12.75">
      <c r="A49" s="9"/>
      <c r="B49" s="16"/>
      <c r="C49" s="16"/>
    </row>
    <row r="50" spans="1:3" ht="12.75">
      <c r="A50" s="9"/>
      <c r="B50" s="16"/>
      <c r="C50" s="16"/>
    </row>
    <row r="51" spans="1:3" ht="13.5" thickBot="1">
      <c r="A51" s="10" t="s">
        <v>13</v>
      </c>
      <c r="B51" s="17"/>
      <c r="C51" s="17"/>
    </row>
    <row r="52" spans="1:3" ht="12.75">
      <c r="A52" s="5"/>
      <c r="B52" s="20" t="s">
        <v>3</v>
      </c>
      <c r="C52" s="20"/>
    </row>
    <row r="53" spans="1:3" ht="12.75">
      <c r="A53" s="6" t="s">
        <v>5</v>
      </c>
      <c r="B53" s="18" t="s">
        <v>30</v>
      </c>
      <c r="C53" s="18"/>
    </row>
    <row r="54" spans="1:3" ht="12.75">
      <c r="A54" s="7" t="s">
        <v>7</v>
      </c>
      <c r="B54" s="18">
        <v>1</v>
      </c>
      <c r="C54" s="18"/>
    </row>
    <row r="55" spans="1:3" ht="12.75">
      <c r="A55" s="7" t="s">
        <v>8</v>
      </c>
      <c r="B55" s="19">
        <v>661.15702</v>
      </c>
      <c r="C55" s="19"/>
    </row>
    <row r="56" spans="1:3" ht="12.75">
      <c r="A56" s="7" t="s">
        <v>9</v>
      </c>
      <c r="B56" s="15">
        <v>800</v>
      </c>
      <c r="C56" s="15"/>
    </row>
    <row r="57" spans="1:3" ht="12.75">
      <c r="A57" s="7" t="s">
        <v>10</v>
      </c>
      <c r="B57" s="19">
        <v>661.15702</v>
      </c>
      <c r="C57" s="19"/>
    </row>
    <row r="58" spans="1:3" ht="12.75">
      <c r="A58" s="7" t="s">
        <v>11</v>
      </c>
      <c r="B58" s="15">
        <v>800</v>
      </c>
      <c r="C58" s="15"/>
    </row>
    <row r="59" spans="1:3" ht="12.75">
      <c r="A59" s="8" t="s">
        <v>12</v>
      </c>
      <c r="B59" s="16" t="s">
        <v>31</v>
      </c>
      <c r="C59" s="16"/>
    </row>
    <row r="60" spans="1:3" ht="12.75">
      <c r="A60" s="9"/>
      <c r="B60" s="16"/>
      <c r="C60" s="16"/>
    </row>
    <row r="61" spans="1:3" ht="12.75">
      <c r="A61" s="9"/>
      <c r="B61" s="16"/>
      <c r="C61" s="16"/>
    </row>
    <row r="62" spans="1:3" ht="12.75">
      <c r="A62" s="9"/>
      <c r="B62" s="16"/>
      <c r="C62" s="16"/>
    </row>
    <row r="63" spans="1:3" ht="12.75">
      <c r="A63" s="9"/>
      <c r="B63" s="16"/>
      <c r="C63" s="16"/>
    </row>
    <row r="64" spans="1:3" ht="12.75">
      <c r="A64" s="9"/>
      <c r="B64" s="16"/>
      <c r="C64" s="16"/>
    </row>
    <row r="65" spans="1:3" ht="12.75">
      <c r="A65" s="9"/>
      <c r="B65" s="16"/>
      <c r="C65" s="16"/>
    </row>
    <row r="66" spans="1:3" ht="12.75">
      <c r="A66" s="9"/>
      <c r="B66" s="16"/>
      <c r="C66" s="16"/>
    </row>
    <row r="67" spans="1:3" ht="12.75">
      <c r="A67" s="9"/>
      <c r="B67" s="16"/>
      <c r="C67" s="16"/>
    </row>
    <row r="68" spans="1:3" ht="12.75">
      <c r="A68" s="9"/>
      <c r="B68" s="16"/>
      <c r="C68" s="16"/>
    </row>
    <row r="69" spans="1:3" ht="12.75">
      <c r="A69" s="9"/>
      <c r="B69" s="16"/>
      <c r="C69" s="16"/>
    </row>
    <row r="70" spans="1:3" ht="12.75">
      <c r="A70" s="9"/>
      <c r="B70" s="16"/>
      <c r="C70" s="16"/>
    </row>
    <row r="71" spans="1:3" ht="12.75">
      <c r="A71" s="9"/>
      <c r="B71" s="16"/>
      <c r="C71" s="16"/>
    </row>
    <row r="72" spans="1:3" ht="12.75">
      <c r="A72" s="9"/>
      <c r="B72" s="16"/>
      <c r="C72" s="16"/>
    </row>
    <row r="73" spans="1:3" ht="13.5" thickBot="1">
      <c r="A73" s="10" t="s">
        <v>13</v>
      </c>
      <c r="B73" s="17"/>
      <c r="C73" s="17"/>
    </row>
    <row r="74" spans="1:3" ht="12.75">
      <c r="A74" s="5"/>
      <c r="B74" s="20" t="s">
        <v>3</v>
      </c>
      <c r="C74" s="20"/>
    </row>
    <row r="75" spans="1:3" ht="12.75">
      <c r="A75" s="6" t="s">
        <v>5</v>
      </c>
      <c r="B75" s="18" t="s">
        <v>21</v>
      </c>
      <c r="C75" s="18"/>
    </row>
    <row r="76" spans="1:3" ht="12.75">
      <c r="A76" s="7" t="s">
        <v>7</v>
      </c>
      <c r="B76" s="18">
        <v>1</v>
      </c>
      <c r="C76" s="18"/>
    </row>
    <row r="77" spans="1:3" ht="12.75">
      <c r="A77" s="7" t="s">
        <v>8</v>
      </c>
      <c r="B77" s="19">
        <v>1000</v>
      </c>
      <c r="C77" s="19"/>
    </row>
    <row r="78" spans="1:3" ht="12.75">
      <c r="A78" s="7" t="s">
        <v>9</v>
      </c>
      <c r="B78" s="15">
        <v>1210</v>
      </c>
      <c r="C78" s="15"/>
    </row>
    <row r="79" spans="1:3" ht="12.75">
      <c r="A79" s="7" t="s">
        <v>10</v>
      </c>
      <c r="B79" s="19">
        <v>1000</v>
      </c>
      <c r="C79" s="19"/>
    </row>
    <row r="80" spans="1:3" ht="12.75">
      <c r="A80" s="7" t="s">
        <v>11</v>
      </c>
      <c r="B80" s="15">
        <v>1210</v>
      </c>
      <c r="C80" s="15"/>
    </row>
    <row r="81" spans="1:3" ht="12.75">
      <c r="A81" s="8" t="s">
        <v>12</v>
      </c>
      <c r="B81" s="16" t="s">
        <v>27</v>
      </c>
      <c r="C81" s="16"/>
    </row>
    <row r="82" spans="1:3" ht="12.75">
      <c r="A82" s="9"/>
      <c r="B82" s="16"/>
      <c r="C82" s="16"/>
    </row>
    <row r="83" spans="1:3" ht="12.75">
      <c r="A83" s="9"/>
      <c r="B83" s="16"/>
      <c r="C83" s="16"/>
    </row>
    <row r="84" spans="1:3" ht="12.75">
      <c r="A84" s="9"/>
      <c r="B84" s="16"/>
      <c r="C84" s="16"/>
    </row>
    <row r="85" spans="1:3" ht="12.75">
      <c r="A85" s="9"/>
      <c r="B85" s="16"/>
      <c r="C85" s="16"/>
    </row>
    <row r="86" spans="1:3" ht="12.75">
      <c r="A86" s="9"/>
      <c r="B86" s="16"/>
      <c r="C86" s="16"/>
    </row>
    <row r="87" spans="1:3" ht="12.75">
      <c r="A87" s="9"/>
      <c r="B87" s="16"/>
      <c r="C87" s="16"/>
    </row>
    <row r="88" spans="1:3" ht="12.75">
      <c r="A88" s="9"/>
      <c r="B88" s="16"/>
      <c r="C88" s="16"/>
    </row>
    <row r="89" spans="1:3" ht="12.75">
      <c r="A89" s="9"/>
      <c r="B89" s="16"/>
      <c r="C89" s="16"/>
    </row>
    <row r="90" spans="1:3" ht="12.75">
      <c r="A90" s="9"/>
      <c r="B90" s="16"/>
      <c r="C90" s="16"/>
    </row>
    <row r="91" spans="1:3" ht="12.75">
      <c r="A91" s="9"/>
      <c r="B91" s="16"/>
      <c r="C91" s="16"/>
    </row>
    <row r="92" spans="1:3" ht="12.75">
      <c r="A92" s="9"/>
      <c r="B92" s="16"/>
      <c r="C92" s="16"/>
    </row>
    <row r="93" spans="1:3" ht="12.75">
      <c r="A93" s="9"/>
      <c r="B93" s="16"/>
      <c r="C93" s="16"/>
    </row>
    <row r="94" spans="1:3" ht="12.75">
      <c r="A94" s="9"/>
      <c r="B94" s="16"/>
      <c r="C94" s="16"/>
    </row>
    <row r="95" spans="1:3" ht="13.5" thickBot="1">
      <c r="A95" s="10" t="s">
        <v>13</v>
      </c>
      <c r="B95" s="17"/>
      <c r="C95" s="17"/>
    </row>
    <row r="97" spans="1:3" ht="12.75">
      <c r="A97" s="14" t="s">
        <v>28</v>
      </c>
      <c r="B97" s="14"/>
      <c r="C97" s="13">
        <f>B79+B57+B35+B13</f>
        <v>13231.404919999999</v>
      </c>
    </row>
    <row r="98" spans="1:3" ht="12.75">
      <c r="A98" s="14" t="s">
        <v>29</v>
      </c>
      <c r="B98" s="14"/>
      <c r="C98" s="13">
        <f>C97*1.21</f>
        <v>16009.999953199998</v>
      </c>
    </row>
  </sheetData>
  <sheetProtection selectLockedCells="1" selectUnlockedCells="1"/>
  <mergeCells count="42">
    <mergeCell ref="B74:C74"/>
    <mergeCell ref="B75:C75"/>
    <mergeCell ref="B76:C76"/>
    <mergeCell ref="B77:C77"/>
    <mergeCell ref="B78:C78"/>
    <mergeCell ref="B79:C79"/>
    <mergeCell ref="B10:C10"/>
    <mergeCell ref="B11:C11"/>
    <mergeCell ref="B2:C2"/>
    <mergeCell ref="B3:C3"/>
    <mergeCell ref="B4:C4"/>
    <mergeCell ref="B5:C5"/>
    <mergeCell ref="B8:C8"/>
    <mergeCell ref="B9:C9"/>
    <mergeCell ref="B12:C12"/>
    <mergeCell ref="B13:C13"/>
    <mergeCell ref="B14:C14"/>
    <mergeCell ref="B15:C28"/>
    <mergeCell ref="B29:C29"/>
    <mergeCell ref="B58:C58"/>
    <mergeCell ref="B52:C52"/>
    <mergeCell ref="B53:C53"/>
    <mergeCell ref="B34:C34"/>
    <mergeCell ref="B35:C35"/>
    <mergeCell ref="B30:C30"/>
    <mergeCell ref="B31:C31"/>
    <mergeCell ref="B59:C72"/>
    <mergeCell ref="B73:C73"/>
    <mergeCell ref="B54:C54"/>
    <mergeCell ref="B55:C55"/>
    <mergeCell ref="B56:C56"/>
    <mergeCell ref="B57:C57"/>
    <mergeCell ref="A97:B97"/>
    <mergeCell ref="A98:B98"/>
    <mergeCell ref="B36:C36"/>
    <mergeCell ref="B37:C50"/>
    <mergeCell ref="B51:C51"/>
    <mergeCell ref="B32:C32"/>
    <mergeCell ref="B33:C33"/>
    <mergeCell ref="B80:C80"/>
    <mergeCell ref="B81:C94"/>
    <mergeCell ref="B95:C95"/>
  </mergeCells>
  <hyperlinks>
    <hyperlink ref="B5" r:id="rId1" display="xnawrath@node.mendelu.cz/732868996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2013-06-27T06:05:25Z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