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460" activeTab="0"/>
  </bookViews>
  <sheets>
    <sheet name="reklamní předměty PEF" sheetId="1" r:id="rId1"/>
  </sheets>
  <definedNames/>
  <calcPr calcId="145621"/>
</workbook>
</file>

<file path=xl/sharedStrings.xml><?xml version="1.0" encoding="utf-8"?>
<sst xmlns="http://schemas.openxmlformats.org/spreadsheetml/2006/main" count="46" uniqueCount="46">
  <si>
    <t>Pořadové číslo:</t>
  </si>
  <si>
    <t>Předmět</t>
  </si>
  <si>
    <t>Popis</t>
  </si>
  <si>
    <t>Počet ks</t>
  </si>
  <si>
    <t>logolink č.1</t>
  </si>
  <si>
    <t>logolink č.2</t>
  </si>
  <si>
    <t>CELKEM</t>
  </si>
  <si>
    <t>logolink č. 3</t>
  </si>
  <si>
    <t>logolink č. 4</t>
  </si>
  <si>
    <t>logolink č. 5</t>
  </si>
  <si>
    <t>logolink č. 6</t>
  </si>
  <si>
    <t>Přesný vzhled logolinků je nutno konzultovat!</t>
  </si>
  <si>
    <t xml:space="preserve">                                                                www. pef.mendelu</t>
  </si>
  <si>
    <t>logolink č. 7</t>
  </si>
  <si>
    <t>logolink č. 8</t>
  </si>
  <si>
    <t>logolink č. 9</t>
  </si>
  <si>
    <t xml:space="preserve">Polštář ve tvaru límce. Možnost složení polštáře do samostatné kapsy.
Hlavní materiál: samet
Rozměr: výška28,0 x šířka39,5 cm, šířka ramen u spodu max 15 cm
Barva: tmavě modrá
Potisk: logo fakulty v AJ - logolink č. 7
Barva potisku: bílá
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</si>
  <si>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</si>
  <si>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</si>
  <si>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</si>
  <si>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</si>
  <si>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</si>
  <si>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označené buňky.</t>
  </si>
  <si>
    <t>cena za 1 ks v Kč bez DPH</t>
  </si>
  <si>
    <t>cena za 1 ks v Kč včetně DPH</t>
  </si>
  <si>
    <t>Dárková sada psacích potřeb v dřevěné kazetě - anglická verze</t>
  </si>
  <si>
    <t xml:space="preserve">
Obsahuje: propisku a mikrotužku
Rozměr: délka17,5 x výška2 x hloubka 4,5 cm
Materiál kazety: středně hnědé dřevo
Materiál propisky a mikrotužky: tělo dřevěné, doplňky kovové (stříbrné)
Logo PEF vygravírované do rohu dárkové kazety - logolink č. 7 (bez barvy) </t>
  </si>
  <si>
    <t xml:space="preserve">Nafukovací cestovní polštářek za krk – anglická verze </t>
  </si>
  <si>
    <t>Mentolové bonbóny v  modré plastové krabičce – v creditce - anglická verze</t>
  </si>
  <si>
    <t>Bonbón s příchutí</t>
  </si>
  <si>
    <t>Žvýkačka 2 ks - česká verze</t>
  </si>
  <si>
    <t>Vizitkář - česká verze</t>
  </si>
  <si>
    <t>Žvýkačka 2 ks - anglická verze</t>
  </si>
  <si>
    <t>Vizitkář - anglická verze</t>
  </si>
  <si>
    <t>Zápisník s gumičkou - česká verze</t>
  </si>
  <si>
    <t>Zápisník s gumičkou - anglická verze</t>
  </si>
  <si>
    <t>Příloha č. 2 - technická specifikace Propagační předměty pro PEF</t>
  </si>
  <si>
    <t>Nejvyšší přípustná cena za tuto část je 90000,- Kč bez DPH.</t>
  </si>
  <si>
    <r>
      <t>Kvalitní bonbóny zabalené v bílé fólii v  příchuti</t>
    </r>
    <r>
      <rPr>
        <b/>
        <sz val="9"/>
        <color rgb="FF000000"/>
        <rFont val="Calibri"/>
        <family val="2"/>
        <scheme val="minor"/>
      </rPr>
      <t xml:space="preserve"> citrón s vitamínem C.                                                                               </t>
    </r>
    <r>
      <rPr>
        <sz val="9"/>
        <color rgb="FF000000"/>
        <rFont val="Calibri"/>
        <family val="2"/>
        <scheme val="minor"/>
      </rPr>
      <t xml:space="preserve">                                                        Folie: bílá fólie                                                                            Barva obalu: modrá                                                                                   Potisk: logo fakulty v CJ - logolink č. 5                                       Barva potisku: bílá</t>
    </r>
  </si>
  <si>
    <t xml:space="preserve">Vizitkář v elegantním koženém vzhledu s kovovou obdélnikovou ozdobou na povrchu.                                                                                 Materiál: hliník/PU                                                                      Barva: černá/kov                                                                         Rozměr: 6.2 x 9.8 x 1.2 cm                                                               Potisk: logo fakulty v CJ gravírované v kovové ozdobě - logolink č. 1 
</t>
  </si>
  <si>
    <t xml:space="preserve">Zápisník s uzavíráním na gumičku. 96 čistých stránek. Materiál: PU, papír                                                                                                                   Rozměr: 14 x 9 x 1,4 cm                                                                  Barva: modrá  Pantone 2945                                                                                 Potisk: logo fakulty v CJ v dolní části bloku - logoling č. 5, barva bílá. </t>
  </si>
  <si>
    <t xml:space="preserve">Vizitkář v elegantním koženém vzhledu s kovovou obdélnikovou ozdobou na povrchu.                                                                                  Materiál: hliník/PU                                                                        Barva: černá/kov                                                                           Rozměr: 6.2 x 9.8 x 1.2cm                                                               Potisk: logo fakulty v AJ gravírované v kovové ozdobě - logolink č. 7
</t>
  </si>
  <si>
    <t>Sáček s dvěma žvýkačkami, příchuť mentolová. Rozměr sáčku: 60 x 72 mm                                                             Barva: modrá Pantone 2945                                                      Potisk: logo fakulty v CJ - logolink č. 5 barva bílá</t>
  </si>
  <si>
    <t xml:space="preserve">Zápisník s uzavíráním na gumičku. 96 čistých stránek. Materiál: PU, papír                                                                                                                       Rozměr: 14 x 9 x 1,4 cm                                                                 Barva: modrá Pantone 2945                                                                               Potisk: logo fakulty v AJ v dolní části bloku  - logoling č. 7, barva bílá. </t>
  </si>
  <si>
    <t>Dávkovač mentolek ve tvaru kreditní karty naplněná mentolkami (cca 60 ks)
Hlavní materiál: plast
Barva: pantone 2945
Potisk: logo fakulty PEF (uprostřed) - logolink č. 7
Barva potisku: bílá</t>
  </si>
  <si>
    <t>Sáček s dvěma žvýkačkami, příchuť mentolová. Rozměr sáčku: 60 x 72 mm                                                          Barva: modrá Pantone 2945                                                      Potisk: logo fakulty v AJ - logolink č. 7 barva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</si>
</sst>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wrapText="1"/>
    </xf>
    <xf numFmtId="0" fontId="0" fillId="0" borderId="0" xfId="0" applyAlignment="1">
      <alignment/>
    </xf>
    <xf numFmtId="3" fontId="5" fillId="0" borderId="2" xfId="0" applyNumberFormat="1" applyFont="1" applyBorder="1"/>
    <xf numFmtId="3" fontId="5" fillId="0" borderId="1" xfId="0" applyNumberFormat="1" applyFont="1" applyBorder="1"/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4" xfId="0" applyFont="1" applyBorder="1" applyAlignment="1">
      <alignment horizontal="left" vertical="top"/>
    </xf>
    <xf numFmtId="0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/>
    <xf numFmtId="4" fontId="5" fillId="2" borderId="1" xfId="0" applyNumberFormat="1" applyFont="1" applyFill="1" applyBorder="1"/>
    <xf numFmtId="164" fontId="6" fillId="0" borderId="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0" xfId="0" applyFont="1" applyAlignment="1" applyProtection="1">
      <alignment vertical="top" wrapText="1"/>
      <protection locked="0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3" borderId="30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2" fillId="0" borderId="33" xfId="0" applyFont="1" applyBorder="1" applyAlignment="1">
      <alignment/>
    </xf>
    <xf numFmtId="0" fontId="0" fillId="0" borderId="4" xfId="0" applyBorder="1" applyAlignment="1">
      <alignment/>
    </xf>
    <xf numFmtId="0" fontId="10" fillId="3" borderId="20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35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wrapText="1"/>
    </xf>
    <xf numFmtId="2" fontId="14" fillId="2" borderId="27" xfId="0" applyNumberFormat="1" applyFont="1" applyFill="1" applyBorder="1" applyAlignment="1">
      <alignment horizontal="right"/>
    </xf>
    <xf numFmtId="2" fontId="14" fillId="2" borderId="3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0" fontId="15" fillId="2" borderId="36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76200</xdr:rowOff>
    </xdr:from>
    <xdr:to>
      <xdr:col>1</xdr:col>
      <xdr:colOff>933450</xdr:colOff>
      <xdr:row>9</xdr:row>
      <xdr:rowOff>66675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38200"/>
          <a:ext cx="1666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1314450</xdr:colOff>
      <xdr:row>32</xdr:row>
      <xdr:rowOff>123825</xdr:rowOff>
    </xdr:from>
    <xdr:to>
      <xdr:col>2</xdr:col>
      <xdr:colOff>2209800</xdr:colOff>
      <xdr:row>38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944975"/>
          <a:ext cx="22098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47</xdr:row>
      <xdr:rowOff>114300</xdr:rowOff>
    </xdr:from>
    <xdr:to>
      <xdr:col>2</xdr:col>
      <xdr:colOff>2209800</xdr:colOff>
      <xdr:row>52</xdr:row>
      <xdr:rowOff>180975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9792950"/>
          <a:ext cx="22098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64</xdr:row>
      <xdr:rowOff>76200</xdr:rowOff>
    </xdr:from>
    <xdr:to>
      <xdr:col>3</xdr:col>
      <xdr:colOff>314325</xdr:colOff>
      <xdr:row>68</xdr:row>
      <xdr:rowOff>123825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3002875"/>
          <a:ext cx="26574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55</xdr:row>
      <xdr:rowOff>38100</xdr:rowOff>
    </xdr:from>
    <xdr:to>
      <xdr:col>3</xdr:col>
      <xdr:colOff>314325</xdr:colOff>
      <xdr:row>60</xdr:row>
      <xdr:rowOff>104775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1240750"/>
          <a:ext cx="26574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28</xdr:row>
      <xdr:rowOff>228600</xdr:rowOff>
    </xdr:from>
    <xdr:to>
      <xdr:col>2</xdr:col>
      <xdr:colOff>2209800</xdr:colOff>
      <xdr:row>28</xdr:row>
      <xdr:rowOff>1247775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4897100"/>
          <a:ext cx="22098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72</xdr:row>
      <xdr:rowOff>47625</xdr:rowOff>
    </xdr:from>
    <xdr:to>
      <xdr:col>2</xdr:col>
      <xdr:colOff>1943100</xdr:colOff>
      <xdr:row>80</xdr:row>
      <xdr:rowOff>47625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4707850"/>
          <a:ext cx="19431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82</xdr:row>
      <xdr:rowOff>104775</xdr:rowOff>
    </xdr:from>
    <xdr:to>
      <xdr:col>2</xdr:col>
      <xdr:colOff>1962150</xdr:colOff>
      <xdr:row>90</xdr:row>
      <xdr:rowOff>104775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6670000"/>
          <a:ext cx="196215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1314450</xdr:colOff>
      <xdr:row>40</xdr:row>
      <xdr:rowOff>0</xdr:rowOff>
    </xdr:from>
    <xdr:to>
      <xdr:col>2</xdr:col>
      <xdr:colOff>2209800</xdr:colOff>
      <xdr:row>45</xdr:row>
      <xdr:rowOff>66675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8345150"/>
          <a:ext cx="220980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3"/>
  <sheetViews>
    <sheetView tabSelected="1" workbookViewId="0" topLeftCell="A19">
      <selection activeCell="C20" sqref="C20"/>
    </sheetView>
  </sheetViews>
  <sheetFormatPr defaultColWidth="9.140625" defaultRowHeight="15"/>
  <cols>
    <col min="1" max="1" width="11.140625" style="0" customWidth="1"/>
    <col min="2" max="2" width="19.7109375" style="3" customWidth="1"/>
    <col min="3" max="3" width="35.140625" style="0" customWidth="1"/>
    <col min="4" max="4" width="8.421875" style="4" customWidth="1"/>
    <col min="5" max="7" width="14.00390625" style="2" customWidth="1"/>
    <col min="8" max="8" width="14.57421875" style="2" customWidth="1"/>
  </cols>
  <sheetData>
    <row r="3" spans="1:8" ht="15">
      <c r="A3" s="79"/>
      <c r="B3" s="79"/>
      <c r="C3" s="79"/>
      <c r="D3" s="79"/>
      <c r="E3" s="79"/>
      <c r="F3" s="79"/>
      <c r="G3" s="79"/>
      <c r="H3" s="79"/>
    </row>
    <row r="4" spans="1:8" ht="15">
      <c r="A4" s="79"/>
      <c r="B4" s="79"/>
      <c r="C4" s="79"/>
      <c r="D4" s="79"/>
      <c r="E4" s="79"/>
      <c r="F4" s="79"/>
      <c r="G4" s="79"/>
      <c r="H4" s="79"/>
    </row>
    <row r="5" spans="1:8" ht="15">
      <c r="A5" s="79"/>
      <c r="B5" s="79"/>
      <c r="C5" s="79"/>
      <c r="D5" s="79"/>
      <c r="E5" s="79"/>
      <c r="F5" s="79"/>
      <c r="G5" s="79"/>
      <c r="H5" s="79"/>
    </row>
    <row r="6" spans="1:8" ht="15">
      <c r="A6" s="79"/>
      <c r="B6" s="79"/>
      <c r="C6" s="79"/>
      <c r="D6" s="79"/>
      <c r="E6" s="79"/>
      <c r="F6" s="79"/>
      <c r="G6" s="79"/>
      <c r="H6" s="79"/>
    </row>
    <row r="7" spans="1:8" ht="15">
      <c r="A7" s="79"/>
      <c r="B7" s="79"/>
      <c r="C7" s="79"/>
      <c r="D7" s="79"/>
      <c r="E7" s="79"/>
      <c r="F7" s="79"/>
      <c r="G7" s="79"/>
      <c r="H7" s="79"/>
    </row>
    <row r="8" spans="1:8" ht="15">
      <c r="A8" s="79"/>
      <c r="B8" s="79"/>
      <c r="C8" s="79"/>
      <c r="D8" s="79"/>
      <c r="E8" s="79"/>
      <c r="F8" s="79"/>
      <c r="G8" s="79"/>
      <c r="H8" s="79"/>
    </row>
    <row r="9" spans="1:8" ht="15">
      <c r="A9" s="79"/>
      <c r="B9" s="79"/>
      <c r="C9" s="79"/>
      <c r="D9" s="79"/>
      <c r="E9" s="79"/>
      <c r="F9" s="79"/>
      <c r="G9" s="79"/>
      <c r="H9" s="79"/>
    </row>
    <row r="10" spans="1:8" ht="6.75" customHeight="1">
      <c r="A10" s="79"/>
      <c r="B10" s="79"/>
      <c r="C10" s="79"/>
      <c r="D10" s="79"/>
      <c r="E10" s="79"/>
      <c r="F10" s="79"/>
      <c r="G10" s="79"/>
      <c r="H10" s="79"/>
    </row>
    <row r="11" spans="1:8" ht="15">
      <c r="A11" s="5" t="s">
        <v>36</v>
      </c>
      <c r="B11" s="24"/>
      <c r="C11" s="24"/>
      <c r="D11" s="24"/>
      <c r="E11" s="24"/>
      <c r="F11" s="24"/>
      <c r="G11" s="24"/>
      <c r="H11" s="24"/>
    </row>
    <row r="12" spans="1:8" ht="15.75" thickBot="1">
      <c r="A12" s="37" t="s">
        <v>37</v>
      </c>
      <c r="B12" s="38"/>
      <c r="C12" s="38"/>
      <c r="D12" s="38"/>
      <c r="E12" s="38"/>
      <c r="F12" s="38"/>
      <c r="G12" s="38"/>
      <c r="H12" s="38"/>
    </row>
    <row r="13" spans="1:8" ht="39.75" thickBot="1">
      <c r="A13" s="39" t="s">
        <v>0</v>
      </c>
      <c r="B13" s="20" t="s">
        <v>1</v>
      </c>
      <c r="C13" s="21" t="s">
        <v>2</v>
      </c>
      <c r="D13" s="22" t="s">
        <v>3</v>
      </c>
      <c r="E13" s="26" t="s">
        <v>23</v>
      </c>
      <c r="F13" s="26" t="s">
        <v>24</v>
      </c>
      <c r="G13" s="27" t="s">
        <v>17</v>
      </c>
      <c r="H13" s="28" t="s">
        <v>18</v>
      </c>
    </row>
    <row r="14" spans="1:9" ht="112.5" customHeight="1" thickTop="1">
      <c r="A14" s="13">
        <v>1</v>
      </c>
      <c r="B14" s="40" t="s">
        <v>25</v>
      </c>
      <c r="C14" s="41" t="s">
        <v>26</v>
      </c>
      <c r="D14" s="8">
        <v>100</v>
      </c>
      <c r="E14" s="31"/>
      <c r="F14" s="29">
        <f>E14*1.21</f>
        <v>0</v>
      </c>
      <c r="G14" s="29">
        <f>D14*E14</f>
        <v>0</v>
      </c>
      <c r="H14" s="30">
        <f>G14*1.21</f>
        <v>0</v>
      </c>
      <c r="I14" s="1"/>
    </row>
    <row r="15" spans="1:9" ht="108.75">
      <c r="A15" s="10">
        <v>2</v>
      </c>
      <c r="B15" s="11" t="s">
        <v>27</v>
      </c>
      <c r="C15" s="6" t="s">
        <v>16</v>
      </c>
      <c r="D15" s="9">
        <v>100</v>
      </c>
      <c r="E15" s="32"/>
      <c r="F15" s="29">
        <f aca="true" t="shared" si="0" ref="F15:F23">E15*1.21</f>
        <v>0</v>
      </c>
      <c r="G15" s="29">
        <f aca="true" t="shared" si="1" ref="G15:G23">D15*E15</f>
        <v>0</v>
      </c>
      <c r="H15" s="30">
        <f aca="true" t="shared" si="2" ref="H15:H23">G15*1.21</f>
        <v>0</v>
      </c>
      <c r="I15" s="1"/>
    </row>
    <row r="16" spans="1:9" ht="84.75">
      <c r="A16" s="10">
        <v>3</v>
      </c>
      <c r="B16" s="11" t="s">
        <v>28</v>
      </c>
      <c r="C16" s="6" t="s">
        <v>44</v>
      </c>
      <c r="D16" s="9">
        <v>500</v>
      </c>
      <c r="E16" s="32"/>
      <c r="F16" s="29">
        <f t="shared" si="0"/>
        <v>0</v>
      </c>
      <c r="G16" s="29">
        <f t="shared" si="1"/>
        <v>0</v>
      </c>
      <c r="H16" s="30">
        <f t="shared" si="2"/>
        <v>0</v>
      </c>
      <c r="I16" s="1"/>
    </row>
    <row r="17" spans="1:9" ht="72">
      <c r="A17" s="10">
        <v>4</v>
      </c>
      <c r="B17" s="11" t="s">
        <v>29</v>
      </c>
      <c r="C17" s="42" t="s">
        <v>38</v>
      </c>
      <c r="D17" s="9">
        <v>10500</v>
      </c>
      <c r="E17" s="32"/>
      <c r="F17" s="29">
        <f t="shared" si="0"/>
        <v>0</v>
      </c>
      <c r="G17" s="29">
        <f t="shared" si="1"/>
        <v>0</v>
      </c>
      <c r="H17" s="30">
        <f t="shared" si="2"/>
        <v>0</v>
      </c>
      <c r="I17" s="1"/>
    </row>
    <row r="18" spans="1:9" ht="60">
      <c r="A18" s="10">
        <v>5</v>
      </c>
      <c r="B18" s="11" t="s">
        <v>30</v>
      </c>
      <c r="C18" s="41" t="s">
        <v>42</v>
      </c>
      <c r="D18" s="9">
        <v>5000</v>
      </c>
      <c r="E18" s="32"/>
      <c r="F18" s="29">
        <f t="shared" si="0"/>
        <v>0</v>
      </c>
      <c r="G18" s="29">
        <f t="shared" si="1"/>
        <v>0</v>
      </c>
      <c r="H18" s="30">
        <f t="shared" si="2"/>
        <v>0</v>
      </c>
      <c r="I18" s="1"/>
    </row>
    <row r="19" spans="1:9" ht="108.75">
      <c r="A19" s="10">
        <v>6</v>
      </c>
      <c r="B19" s="11" t="s">
        <v>31</v>
      </c>
      <c r="C19" s="6" t="s">
        <v>39</v>
      </c>
      <c r="D19" s="9">
        <v>100</v>
      </c>
      <c r="E19" s="32"/>
      <c r="F19" s="29">
        <f t="shared" si="0"/>
        <v>0</v>
      </c>
      <c r="G19" s="29">
        <f t="shared" si="1"/>
        <v>0</v>
      </c>
      <c r="H19" s="30">
        <f t="shared" si="2"/>
        <v>0</v>
      </c>
      <c r="I19" s="1"/>
    </row>
    <row r="20" spans="1:9" ht="60">
      <c r="A20" s="10">
        <v>7</v>
      </c>
      <c r="B20" s="11" t="s">
        <v>32</v>
      </c>
      <c r="C20" s="41" t="s">
        <v>45</v>
      </c>
      <c r="D20" s="9">
        <v>5000</v>
      </c>
      <c r="E20" s="32"/>
      <c r="F20" s="29">
        <f t="shared" si="0"/>
        <v>0</v>
      </c>
      <c r="G20" s="29">
        <f t="shared" si="1"/>
        <v>0</v>
      </c>
      <c r="H20" s="30">
        <f t="shared" si="2"/>
        <v>0</v>
      </c>
      <c r="I20" s="1"/>
    </row>
    <row r="21" spans="1:9" ht="108.75">
      <c r="A21" s="10">
        <v>8</v>
      </c>
      <c r="B21" s="11" t="s">
        <v>33</v>
      </c>
      <c r="C21" s="6" t="s">
        <v>41</v>
      </c>
      <c r="D21" s="9">
        <v>100</v>
      </c>
      <c r="E21" s="32"/>
      <c r="F21" s="29">
        <f t="shared" si="0"/>
        <v>0</v>
      </c>
      <c r="G21" s="29">
        <f t="shared" si="1"/>
        <v>0</v>
      </c>
      <c r="H21" s="30">
        <f t="shared" si="2"/>
        <v>0</v>
      </c>
      <c r="I21" s="1"/>
    </row>
    <row r="22" spans="1:9" ht="72">
      <c r="A22" s="10">
        <v>9</v>
      </c>
      <c r="B22" s="11" t="s">
        <v>34</v>
      </c>
      <c r="C22" s="41" t="s">
        <v>40</v>
      </c>
      <c r="D22" s="9">
        <v>100</v>
      </c>
      <c r="E22" s="32"/>
      <c r="F22" s="29">
        <f t="shared" si="0"/>
        <v>0</v>
      </c>
      <c r="G22" s="29">
        <f t="shared" si="1"/>
        <v>0</v>
      </c>
      <c r="H22" s="30">
        <f t="shared" si="2"/>
        <v>0</v>
      </c>
      <c r="I22" s="1"/>
    </row>
    <row r="23" spans="1:9" ht="72.75" thickBot="1">
      <c r="A23" s="10">
        <v>10</v>
      </c>
      <c r="B23" s="11" t="s">
        <v>35</v>
      </c>
      <c r="C23" s="41" t="s">
        <v>43</v>
      </c>
      <c r="D23" s="9">
        <v>100</v>
      </c>
      <c r="E23" s="32"/>
      <c r="F23" s="29">
        <f t="shared" si="0"/>
        <v>0</v>
      </c>
      <c r="G23" s="29">
        <f t="shared" si="1"/>
        <v>0</v>
      </c>
      <c r="H23" s="30">
        <f t="shared" si="2"/>
        <v>0</v>
      </c>
      <c r="I23" s="1"/>
    </row>
    <row r="24" spans="1:9" s="7" customFormat="1" ht="16.5" thickBot="1">
      <c r="A24" s="14"/>
      <c r="B24" s="15"/>
      <c r="C24" s="16"/>
      <c r="D24" s="17"/>
      <c r="E24" s="19" t="s">
        <v>6</v>
      </c>
      <c r="F24" s="19"/>
      <c r="G24" s="33">
        <f>SUM(G14:G23)</f>
        <v>0</v>
      </c>
      <c r="H24" s="18">
        <f>SUM(H14:H23)</f>
        <v>0</v>
      </c>
      <c r="I24" s="12"/>
    </row>
    <row r="25" spans="1:9" s="25" customFormat="1" ht="16.5" thickBot="1">
      <c r="A25" s="91" t="s">
        <v>19</v>
      </c>
      <c r="B25" s="91"/>
      <c r="C25" s="92"/>
      <c r="D25" s="93"/>
      <c r="E25" s="34"/>
      <c r="F25" s="34"/>
      <c r="G25" s="35"/>
      <c r="H25" s="36"/>
      <c r="I25" s="12"/>
    </row>
    <row r="26" spans="1:9" s="25" customFormat="1" ht="16.5" thickBot="1">
      <c r="A26" s="94" t="s">
        <v>20</v>
      </c>
      <c r="B26" s="94"/>
      <c r="C26" s="95"/>
      <c r="D26" s="96"/>
      <c r="E26" s="34"/>
      <c r="F26" s="34"/>
      <c r="G26" s="35"/>
      <c r="H26" s="36"/>
      <c r="I26" s="12"/>
    </row>
    <row r="27" spans="1:9" s="25" customFormat="1" ht="16.5" thickBot="1">
      <c r="A27" s="94" t="s">
        <v>21</v>
      </c>
      <c r="B27" s="94"/>
      <c r="C27" s="97"/>
      <c r="D27" s="98"/>
      <c r="E27" s="34"/>
      <c r="F27" s="34"/>
      <c r="G27" s="35"/>
      <c r="H27" s="36"/>
      <c r="I27" s="12"/>
    </row>
    <row r="28" spans="1:9" s="25" customFormat="1" ht="16.5" thickBot="1">
      <c r="A28" s="99" t="s">
        <v>22</v>
      </c>
      <c r="B28" s="99"/>
      <c r="C28" s="99"/>
      <c r="D28" s="99"/>
      <c r="E28" s="34"/>
      <c r="F28" s="34"/>
      <c r="G28" s="35"/>
      <c r="H28" s="36"/>
      <c r="I28" s="12"/>
    </row>
    <row r="29" spans="1:9" ht="124.5" customHeight="1">
      <c r="A29" s="23" t="s">
        <v>4</v>
      </c>
      <c r="B29" s="80"/>
      <c r="C29" s="81"/>
      <c r="D29" s="81"/>
      <c r="E29" s="81"/>
      <c r="F29" s="81"/>
      <c r="G29" s="81"/>
      <c r="H29" s="82"/>
      <c r="I29" s="1"/>
    </row>
    <row r="30" spans="1:9" ht="15">
      <c r="A30" s="83" t="s">
        <v>5</v>
      </c>
      <c r="B30" s="85" t="s">
        <v>12</v>
      </c>
      <c r="C30" s="86"/>
      <c r="D30" s="86"/>
      <c r="E30" s="86"/>
      <c r="F30" s="86"/>
      <c r="G30" s="86"/>
      <c r="H30" s="87"/>
      <c r="I30" s="1"/>
    </row>
    <row r="31" spans="1:9" ht="15">
      <c r="A31" s="84"/>
      <c r="B31" s="88"/>
      <c r="C31" s="89"/>
      <c r="D31" s="89"/>
      <c r="E31" s="89"/>
      <c r="F31" s="89"/>
      <c r="G31" s="89"/>
      <c r="H31" s="90"/>
      <c r="I31" s="1"/>
    </row>
    <row r="32" spans="1:8" ht="15">
      <c r="A32" s="43" t="s">
        <v>7</v>
      </c>
      <c r="B32" s="46"/>
      <c r="C32" s="46"/>
      <c r="D32" s="46"/>
      <c r="E32" s="46"/>
      <c r="F32" s="47"/>
      <c r="G32" s="47"/>
      <c r="H32" s="48"/>
    </row>
    <row r="33" spans="1:8" ht="15">
      <c r="A33" s="43"/>
      <c r="B33" s="46"/>
      <c r="C33" s="46"/>
      <c r="D33" s="46"/>
      <c r="E33" s="46"/>
      <c r="F33" s="47"/>
      <c r="G33" s="47"/>
      <c r="H33" s="48"/>
    </row>
    <row r="34" spans="1:8" ht="15">
      <c r="A34" s="43"/>
      <c r="B34" s="46"/>
      <c r="C34" s="46"/>
      <c r="D34" s="46"/>
      <c r="E34" s="46"/>
      <c r="F34" s="47"/>
      <c r="G34" s="47"/>
      <c r="H34" s="48"/>
    </row>
    <row r="35" spans="1:8" ht="15">
      <c r="A35" s="43"/>
      <c r="B35" s="46"/>
      <c r="C35" s="46"/>
      <c r="D35" s="46"/>
      <c r="E35" s="46"/>
      <c r="F35" s="47"/>
      <c r="G35" s="47"/>
      <c r="H35" s="48"/>
    </row>
    <row r="36" spans="1:8" ht="15">
      <c r="A36" s="43"/>
      <c r="B36" s="46"/>
      <c r="C36" s="46"/>
      <c r="D36" s="46"/>
      <c r="E36" s="46"/>
      <c r="F36" s="47"/>
      <c r="G36" s="47"/>
      <c r="H36" s="48"/>
    </row>
    <row r="37" spans="1:8" ht="15">
      <c r="A37" s="43"/>
      <c r="B37" s="46"/>
      <c r="C37" s="46"/>
      <c r="D37" s="46"/>
      <c r="E37" s="46"/>
      <c r="F37" s="47"/>
      <c r="G37" s="47"/>
      <c r="H37" s="48"/>
    </row>
    <row r="38" spans="1:8" ht="15">
      <c r="A38" s="43"/>
      <c r="B38" s="46"/>
      <c r="C38" s="46"/>
      <c r="D38" s="46"/>
      <c r="E38" s="46"/>
      <c r="F38" s="47"/>
      <c r="G38" s="47"/>
      <c r="H38" s="48"/>
    </row>
    <row r="39" spans="1:8" ht="15">
      <c r="A39" s="43"/>
      <c r="B39" s="46"/>
      <c r="C39" s="46"/>
      <c r="D39" s="46"/>
      <c r="E39" s="46"/>
      <c r="F39" s="47"/>
      <c r="G39" s="47"/>
      <c r="H39" s="48"/>
    </row>
    <row r="40" spans="1:8" ht="15">
      <c r="A40" s="43" t="s">
        <v>8</v>
      </c>
      <c r="B40" s="45"/>
      <c r="C40" s="46"/>
      <c r="D40" s="46"/>
      <c r="E40" s="46"/>
      <c r="F40" s="47"/>
      <c r="G40" s="47"/>
      <c r="H40" s="48"/>
    </row>
    <row r="41" spans="1:8" ht="15">
      <c r="A41" s="43"/>
      <c r="B41" s="46"/>
      <c r="C41" s="46"/>
      <c r="D41" s="46"/>
      <c r="E41" s="46"/>
      <c r="F41" s="47"/>
      <c r="G41" s="47"/>
      <c r="H41" s="48"/>
    </row>
    <row r="42" spans="1:8" ht="15">
      <c r="A42" s="43"/>
      <c r="B42" s="46"/>
      <c r="C42" s="46"/>
      <c r="D42" s="46"/>
      <c r="E42" s="46"/>
      <c r="F42" s="47"/>
      <c r="G42" s="47"/>
      <c r="H42" s="48"/>
    </row>
    <row r="43" spans="1:8" ht="15">
      <c r="A43" s="43"/>
      <c r="B43" s="46"/>
      <c r="C43" s="46"/>
      <c r="D43" s="46"/>
      <c r="E43" s="46"/>
      <c r="F43" s="47"/>
      <c r="G43" s="47"/>
      <c r="H43" s="48"/>
    </row>
    <row r="44" spans="1:8" ht="15">
      <c r="A44" s="43"/>
      <c r="B44" s="46"/>
      <c r="C44" s="46"/>
      <c r="D44" s="46"/>
      <c r="E44" s="46"/>
      <c r="F44" s="47"/>
      <c r="G44" s="47"/>
      <c r="H44" s="48"/>
    </row>
    <row r="45" spans="1:8" ht="15">
      <c r="A45" s="43"/>
      <c r="B45" s="46"/>
      <c r="C45" s="46"/>
      <c r="D45" s="46"/>
      <c r="E45" s="46"/>
      <c r="F45" s="47"/>
      <c r="G45" s="47"/>
      <c r="H45" s="48"/>
    </row>
    <row r="46" spans="1:8" ht="15">
      <c r="A46" s="43"/>
      <c r="B46" s="46"/>
      <c r="C46" s="46"/>
      <c r="D46" s="46"/>
      <c r="E46" s="46"/>
      <c r="F46" s="47"/>
      <c r="G46" s="47"/>
      <c r="H46" s="48"/>
    </row>
    <row r="47" spans="1:8" ht="15">
      <c r="A47" s="43"/>
      <c r="B47" s="46"/>
      <c r="C47" s="46"/>
      <c r="D47" s="46"/>
      <c r="E47" s="46"/>
      <c r="F47" s="47"/>
      <c r="G47" s="47"/>
      <c r="H47" s="48"/>
    </row>
    <row r="48" spans="1:8" ht="15">
      <c r="A48" s="43" t="s">
        <v>9</v>
      </c>
      <c r="B48" s="45"/>
      <c r="C48" s="46"/>
      <c r="D48" s="46"/>
      <c r="E48" s="46"/>
      <c r="F48" s="47"/>
      <c r="G48" s="47"/>
      <c r="H48" s="48"/>
    </row>
    <row r="49" spans="1:8" ht="15">
      <c r="A49" s="43"/>
      <c r="B49" s="46"/>
      <c r="C49" s="46"/>
      <c r="D49" s="46"/>
      <c r="E49" s="46"/>
      <c r="F49" s="47"/>
      <c r="G49" s="47"/>
      <c r="H49" s="48"/>
    </row>
    <row r="50" spans="1:8" ht="15">
      <c r="A50" s="43"/>
      <c r="B50" s="46"/>
      <c r="C50" s="46"/>
      <c r="D50" s="46"/>
      <c r="E50" s="46"/>
      <c r="F50" s="47"/>
      <c r="G50" s="47"/>
      <c r="H50" s="48"/>
    </row>
    <row r="51" spans="1:8" ht="15">
      <c r="A51" s="43"/>
      <c r="B51" s="46"/>
      <c r="C51" s="46"/>
      <c r="D51" s="46"/>
      <c r="E51" s="46"/>
      <c r="F51" s="47"/>
      <c r="G51" s="47"/>
      <c r="H51" s="48"/>
    </row>
    <row r="52" spans="1:8" ht="15">
      <c r="A52" s="43"/>
      <c r="B52" s="46"/>
      <c r="C52" s="46"/>
      <c r="D52" s="46"/>
      <c r="E52" s="46"/>
      <c r="F52" s="47"/>
      <c r="G52" s="47"/>
      <c r="H52" s="48"/>
    </row>
    <row r="53" spans="1:8" ht="15">
      <c r="A53" s="43"/>
      <c r="B53" s="46"/>
      <c r="C53" s="46"/>
      <c r="D53" s="46"/>
      <c r="E53" s="46"/>
      <c r="F53" s="47"/>
      <c r="G53" s="47"/>
      <c r="H53" s="48"/>
    </row>
    <row r="54" spans="1:8" ht="15">
      <c r="A54" s="43"/>
      <c r="B54" s="46"/>
      <c r="C54" s="46"/>
      <c r="D54" s="46"/>
      <c r="E54" s="46"/>
      <c r="F54" s="47"/>
      <c r="G54" s="47"/>
      <c r="H54" s="48"/>
    </row>
    <row r="55" spans="1:8" ht="15">
      <c r="A55" s="43" t="s">
        <v>10</v>
      </c>
      <c r="B55" s="45"/>
      <c r="C55" s="46"/>
      <c r="D55" s="46"/>
      <c r="E55" s="46"/>
      <c r="F55" s="47"/>
      <c r="G55" s="47"/>
      <c r="H55" s="48"/>
    </row>
    <row r="56" spans="1:8" ht="15">
      <c r="A56" s="43"/>
      <c r="B56" s="46"/>
      <c r="C56" s="46"/>
      <c r="D56" s="46"/>
      <c r="E56" s="46"/>
      <c r="F56" s="47"/>
      <c r="G56" s="47"/>
      <c r="H56" s="48"/>
    </row>
    <row r="57" spans="1:8" ht="15">
      <c r="A57" s="43"/>
      <c r="B57" s="46"/>
      <c r="C57" s="46"/>
      <c r="D57" s="46"/>
      <c r="E57" s="46"/>
      <c r="F57" s="47"/>
      <c r="G57" s="47"/>
      <c r="H57" s="48"/>
    </row>
    <row r="58" spans="1:8" ht="15">
      <c r="A58" s="43"/>
      <c r="B58" s="46"/>
      <c r="C58" s="46"/>
      <c r="D58" s="46"/>
      <c r="E58" s="46"/>
      <c r="F58" s="47"/>
      <c r="G58" s="47"/>
      <c r="H58" s="48"/>
    </row>
    <row r="59" spans="1:8" ht="15">
      <c r="A59" s="43"/>
      <c r="B59" s="46"/>
      <c r="C59" s="46"/>
      <c r="D59" s="46"/>
      <c r="E59" s="46"/>
      <c r="F59" s="47"/>
      <c r="G59" s="47"/>
      <c r="H59" s="48"/>
    </row>
    <row r="60" spans="1:8" ht="15">
      <c r="A60" s="43"/>
      <c r="B60" s="46"/>
      <c r="C60" s="46"/>
      <c r="D60" s="46"/>
      <c r="E60" s="46"/>
      <c r="F60" s="47"/>
      <c r="G60" s="47"/>
      <c r="H60" s="48"/>
    </row>
    <row r="61" spans="1:8" ht="15">
      <c r="A61" s="43"/>
      <c r="B61" s="46"/>
      <c r="C61" s="46"/>
      <c r="D61" s="46"/>
      <c r="E61" s="46"/>
      <c r="F61" s="47"/>
      <c r="G61" s="47"/>
      <c r="H61" s="48"/>
    </row>
    <row r="62" spans="1:8" ht="15">
      <c r="A62" s="43"/>
      <c r="B62" s="46"/>
      <c r="C62" s="46"/>
      <c r="D62" s="46"/>
      <c r="E62" s="46"/>
      <c r="F62" s="47"/>
      <c r="G62" s="47"/>
      <c r="H62" s="48"/>
    </row>
    <row r="63" spans="1:8" ht="15.75" thickBot="1">
      <c r="A63" s="44"/>
      <c r="B63" s="49"/>
      <c r="C63" s="49"/>
      <c r="D63" s="49"/>
      <c r="E63" s="49"/>
      <c r="F63" s="50"/>
      <c r="G63" s="50"/>
      <c r="H63" s="51"/>
    </row>
    <row r="64" spans="1:8" ht="15">
      <c r="A64" s="54" t="s">
        <v>13</v>
      </c>
      <c r="B64" s="57"/>
      <c r="C64" s="58"/>
      <c r="D64" s="58"/>
      <c r="E64" s="58"/>
      <c r="F64" s="58"/>
      <c r="G64" s="58"/>
      <c r="H64" s="59"/>
    </row>
    <row r="65" spans="1:8" ht="31.5" customHeight="1">
      <c r="A65" s="55"/>
      <c r="B65" s="60"/>
      <c r="C65" s="61"/>
      <c r="D65" s="61"/>
      <c r="E65" s="61"/>
      <c r="F65" s="61"/>
      <c r="G65" s="61"/>
      <c r="H65" s="62"/>
    </row>
    <row r="66" spans="1:8" ht="15">
      <c r="A66" s="55"/>
      <c r="B66" s="60"/>
      <c r="C66" s="61"/>
      <c r="D66" s="61"/>
      <c r="E66" s="61"/>
      <c r="F66" s="61"/>
      <c r="G66" s="61"/>
      <c r="H66" s="62"/>
    </row>
    <row r="67" spans="1:8" ht="15">
      <c r="A67" s="55"/>
      <c r="B67" s="60"/>
      <c r="C67" s="61"/>
      <c r="D67" s="61"/>
      <c r="E67" s="61"/>
      <c r="F67" s="61"/>
      <c r="G67" s="61"/>
      <c r="H67" s="62"/>
    </row>
    <row r="68" spans="1:8" ht="15">
      <c r="A68" s="55"/>
      <c r="B68" s="60"/>
      <c r="C68" s="61"/>
      <c r="D68" s="61"/>
      <c r="E68" s="61"/>
      <c r="F68" s="61"/>
      <c r="G68" s="61"/>
      <c r="H68" s="62"/>
    </row>
    <row r="69" spans="1:8" ht="15">
      <c r="A69" s="55"/>
      <c r="B69" s="60"/>
      <c r="C69" s="61"/>
      <c r="D69" s="61"/>
      <c r="E69" s="61"/>
      <c r="F69" s="61"/>
      <c r="G69" s="61"/>
      <c r="H69" s="62"/>
    </row>
    <row r="70" spans="1:8" ht="15">
      <c r="A70" s="55"/>
      <c r="B70" s="60"/>
      <c r="C70" s="61"/>
      <c r="D70" s="61"/>
      <c r="E70" s="61"/>
      <c r="F70" s="61"/>
      <c r="G70" s="61"/>
      <c r="H70" s="62"/>
    </row>
    <row r="71" spans="1:8" ht="15">
      <c r="A71" s="56"/>
      <c r="B71" s="63"/>
      <c r="C71" s="64"/>
      <c r="D71" s="64"/>
      <c r="E71" s="64"/>
      <c r="F71" s="64"/>
      <c r="G71" s="64"/>
      <c r="H71" s="65"/>
    </row>
    <row r="72" spans="1:8" ht="15">
      <c r="A72" s="66" t="s">
        <v>14</v>
      </c>
      <c r="B72" s="67"/>
      <c r="C72" s="68"/>
      <c r="D72" s="68"/>
      <c r="E72" s="68"/>
      <c r="F72" s="68"/>
      <c r="G72" s="68"/>
      <c r="H72" s="69"/>
    </row>
    <row r="73" spans="1:8" ht="15">
      <c r="A73" s="55"/>
      <c r="B73" s="70"/>
      <c r="C73" s="71"/>
      <c r="D73" s="71"/>
      <c r="E73" s="71"/>
      <c r="F73" s="71"/>
      <c r="G73" s="71"/>
      <c r="H73" s="72"/>
    </row>
    <row r="74" spans="1:8" ht="15">
      <c r="A74" s="55"/>
      <c r="B74" s="70"/>
      <c r="C74" s="71"/>
      <c r="D74" s="71"/>
      <c r="E74" s="71"/>
      <c r="F74" s="71"/>
      <c r="G74" s="71"/>
      <c r="H74" s="72"/>
    </row>
    <row r="75" spans="1:8" ht="15">
      <c r="A75" s="55"/>
      <c r="B75" s="70"/>
      <c r="C75" s="71"/>
      <c r="D75" s="71"/>
      <c r="E75" s="71"/>
      <c r="F75" s="71"/>
      <c r="G75" s="71"/>
      <c r="H75" s="72"/>
    </row>
    <row r="76" spans="1:8" ht="15">
      <c r="A76" s="55"/>
      <c r="B76" s="70"/>
      <c r="C76" s="71"/>
      <c r="D76" s="71"/>
      <c r="E76" s="71"/>
      <c r="F76" s="71"/>
      <c r="G76" s="71"/>
      <c r="H76" s="72"/>
    </row>
    <row r="77" spans="1:8" ht="15">
      <c r="A77" s="55"/>
      <c r="B77" s="70"/>
      <c r="C77" s="71"/>
      <c r="D77" s="71"/>
      <c r="E77" s="71"/>
      <c r="F77" s="71"/>
      <c r="G77" s="71"/>
      <c r="H77" s="72"/>
    </row>
    <row r="78" spans="1:8" ht="15">
      <c r="A78" s="55"/>
      <c r="B78" s="70"/>
      <c r="C78" s="71"/>
      <c r="D78" s="71"/>
      <c r="E78" s="71"/>
      <c r="F78" s="71"/>
      <c r="G78" s="71"/>
      <c r="H78" s="72"/>
    </row>
    <row r="79" spans="1:8" ht="15">
      <c r="A79" s="55"/>
      <c r="B79" s="70"/>
      <c r="C79" s="71"/>
      <c r="D79" s="71"/>
      <c r="E79" s="71"/>
      <c r="F79" s="71"/>
      <c r="G79" s="71"/>
      <c r="H79" s="72"/>
    </row>
    <row r="80" spans="1:8" ht="15">
      <c r="A80" s="55"/>
      <c r="B80" s="70"/>
      <c r="C80" s="71"/>
      <c r="D80" s="71"/>
      <c r="E80" s="71"/>
      <c r="F80" s="71"/>
      <c r="G80" s="71"/>
      <c r="H80" s="72"/>
    </row>
    <row r="81" spans="1:8" ht="15">
      <c r="A81" s="55"/>
      <c r="B81" s="73"/>
      <c r="C81" s="74"/>
      <c r="D81" s="74"/>
      <c r="E81" s="74"/>
      <c r="F81" s="74"/>
      <c r="G81" s="74"/>
      <c r="H81" s="75"/>
    </row>
    <row r="82" spans="1:8" ht="15">
      <c r="A82" s="76" t="s">
        <v>15</v>
      </c>
      <c r="B82" s="67"/>
      <c r="C82" s="68"/>
      <c r="D82" s="68"/>
      <c r="E82" s="68"/>
      <c r="F82" s="68"/>
      <c r="G82" s="68"/>
      <c r="H82" s="69"/>
    </row>
    <row r="83" spans="1:8" ht="15">
      <c r="A83" s="77"/>
      <c r="B83" s="70"/>
      <c r="C83" s="71"/>
      <c r="D83" s="71"/>
      <c r="E83" s="71"/>
      <c r="F83" s="71"/>
      <c r="G83" s="71"/>
      <c r="H83" s="72"/>
    </row>
    <row r="84" spans="1:8" ht="15">
      <c r="A84" s="77"/>
      <c r="B84" s="70"/>
      <c r="C84" s="71"/>
      <c r="D84" s="71"/>
      <c r="E84" s="71"/>
      <c r="F84" s="71"/>
      <c r="G84" s="71"/>
      <c r="H84" s="72"/>
    </row>
    <row r="85" spans="1:8" ht="15">
      <c r="A85" s="77"/>
      <c r="B85" s="70"/>
      <c r="C85" s="71"/>
      <c r="D85" s="71"/>
      <c r="E85" s="71"/>
      <c r="F85" s="71"/>
      <c r="G85" s="71"/>
      <c r="H85" s="72"/>
    </row>
    <row r="86" spans="1:8" ht="15">
      <c r="A86" s="77"/>
      <c r="B86" s="70"/>
      <c r="C86" s="71"/>
      <c r="D86" s="71"/>
      <c r="E86" s="71"/>
      <c r="F86" s="71"/>
      <c r="G86" s="71"/>
      <c r="H86" s="72"/>
    </row>
    <row r="87" spans="1:8" ht="15">
      <c r="A87" s="77"/>
      <c r="B87" s="70"/>
      <c r="C87" s="71"/>
      <c r="D87" s="71"/>
      <c r="E87" s="71"/>
      <c r="F87" s="71"/>
      <c r="G87" s="71"/>
      <c r="H87" s="72"/>
    </row>
    <row r="88" spans="1:8" ht="15">
      <c r="A88" s="77"/>
      <c r="B88" s="70"/>
      <c r="C88" s="71"/>
      <c r="D88" s="71"/>
      <c r="E88" s="71"/>
      <c r="F88" s="71"/>
      <c r="G88" s="71"/>
      <c r="H88" s="72"/>
    </row>
    <row r="89" spans="1:8" ht="15">
      <c r="A89" s="77"/>
      <c r="B89" s="70"/>
      <c r="C89" s="71"/>
      <c r="D89" s="71"/>
      <c r="E89" s="71"/>
      <c r="F89" s="71"/>
      <c r="G89" s="71"/>
      <c r="H89" s="72"/>
    </row>
    <row r="90" spans="1:8" ht="15">
      <c r="A90" s="77"/>
      <c r="B90" s="70"/>
      <c r="C90" s="71"/>
      <c r="D90" s="71"/>
      <c r="E90" s="71"/>
      <c r="F90" s="71"/>
      <c r="G90" s="71"/>
      <c r="H90" s="72"/>
    </row>
    <row r="91" spans="1:8" ht="15">
      <c r="A91" s="77"/>
      <c r="B91" s="70"/>
      <c r="C91" s="71"/>
      <c r="D91" s="71"/>
      <c r="E91" s="71"/>
      <c r="F91" s="71"/>
      <c r="G91" s="71"/>
      <c r="H91" s="72"/>
    </row>
    <row r="92" spans="1:8" ht="15">
      <c r="A92" s="78"/>
      <c r="B92" s="73"/>
      <c r="C92" s="74"/>
      <c r="D92" s="74"/>
      <c r="E92" s="74"/>
      <c r="F92" s="74"/>
      <c r="G92" s="74"/>
      <c r="H92" s="75"/>
    </row>
    <row r="103" spans="1:8" ht="31.5">
      <c r="A103" s="52" t="s">
        <v>11</v>
      </c>
      <c r="B103" s="53"/>
      <c r="C103" s="53"/>
      <c r="D103" s="53"/>
      <c r="E103" s="53"/>
      <c r="F103" s="53"/>
      <c r="G103" s="53"/>
      <c r="H103" s="53"/>
    </row>
  </sheetData>
  <mergeCells count="26">
    <mergeCell ref="A3:H10"/>
    <mergeCell ref="B29:H29"/>
    <mergeCell ref="A30:A31"/>
    <mergeCell ref="B30:H31"/>
    <mergeCell ref="A25:B25"/>
    <mergeCell ref="C25:D25"/>
    <mergeCell ref="A26:B26"/>
    <mergeCell ref="C26:D26"/>
    <mergeCell ref="A27:B27"/>
    <mergeCell ref="C27:D27"/>
    <mergeCell ref="A28:D28"/>
    <mergeCell ref="A32:A39"/>
    <mergeCell ref="B32:H39"/>
    <mergeCell ref="A40:A47"/>
    <mergeCell ref="B40:H47"/>
    <mergeCell ref="A48:A54"/>
    <mergeCell ref="B48:H54"/>
    <mergeCell ref="A55:A63"/>
    <mergeCell ref="B55:H63"/>
    <mergeCell ref="A103:H103"/>
    <mergeCell ref="A64:A71"/>
    <mergeCell ref="B64:H71"/>
    <mergeCell ref="A72:A81"/>
    <mergeCell ref="B72:H81"/>
    <mergeCell ref="A82:A92"/>
    <mergeCell ref="B82:H9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Hnaníčková Barbora</cp:lastModifiedBy>
  <cp:lastPrinted>2016-11-22T13:56:48Z</cp:lastPrinted>
  <dcterms:created xsi:type="dcterms:W3CDTF">2011-07-13T14:14:40Z</dcterms:created>
  <dcterms:modified xsi:type="dcterms:W3CDTF">2016-11-23T08:20:30Z</dcterms:modified>
  <cp:category/>
  <cp:version/>
  <cp:contentType/>
  <cp:contentStatus/>
</cp:coreProperties>
</file>