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60" windowWidth="14355" windowHeight="6480" activeTab="0"/>
  </bookViews>
  <sheets>
    <sheet name="Plast speciální" sheetId="6" r:id="rId1"/>
  </sheets>
  <definedNames/>
  <calcPr calcId="145621"/>
</workbook>
</file>

<file path=xl/sharedStrings.xml><?xml version="1.0" encoding="utf-8"?>
<sst xmlns="http://schemas.openxmlformats.org/spreadsheetml/2006/main" count="617" uniqueCount="264">
  <si>
    <t>výška v mm</t>
  </si>
  <si>
    <t>NZ</t>
  </si>
  <si>
    <t>průměr v mm</t>
  </si>
  <si>
    <t>bílá</t>
  </si>
  <si>
    <t>červená</t>
  </si>
  <si>
    <t>žlutá</t>
  </si>
  <si>
    <t>zelená</t>
  </si>
  <si>
    <t>modrá</t>
  </si>
  <si>
    <t>Svorka pro NZ, nerezová ocel</t>
  </si>
  <si>
    <t>7/16-7/25</t>
  </si>
  <si>
    <t>10/19-10/30</t>
  </si>
  <si>
    <t>12/21-12/32</t>
  </si>
  <si>
    <t>14/23-14/35</t>
  </si>
  <si>
    <t>19/26-19/38</t>
  </si>
  <si>
    <t>24/29-24/40</t>
  </si>
  <si>
    <t>29/32-29/42</t>
  </si>
  <si>
    <t>34/35-34/45</t>
  </si>
  <si>
    <t>45/40-45/50</t>
  </si>
  <si>
    <t>rozměry v mm</t>
  </si>
  <si>
    <t>12x12</t>
  </si>
  <si>
    <t>popis</t>
  </si>
  <si>
    <t>Krabice na podložní skla, prachotěsná,pro 50 ks mikroskel 76x26 mm, stohovatelná, popisovací štítek, polystyren</t>
  </si>
  <si>
    <t>barva</t>
  </si>
  <si>
    <t xml:space="preserve"> rozměr v mm</t>
  </si>
  <si>
    <t xml:space="preserve">modrá </t>
  </si>
  <si>
    <t>170x83x30</t>
  </si>
  <si>
    <t>Krabice na podložní skla, prachotěsná,pro 100 ks mikroskel 76x26 mm, stohovatelná, popisovací štítek, polystyren</t>
  </si>
  <si>
    <t>210x166x30</t>
  </si>
  <si>
    <t>délka v mm</t>
  </si>
  <si>
    <t>typ</t>
  </si>
  <si>
    <t>70</t>
  </si>
  <si>
    <t>500</t>
  </si>
  <si>
    <t>180</t>
  </si>
  <si>
    <t>45</t>
  </si>
  <si>
    <t>47</t>
  </si>
  <si>
    <t>55</t>
  </si>
  <si>
    <t>100</t>
  </si>
  <si>
    <t>135</t>
  </si>
  <si>
    <t>145</t>
  </si>
  <si>
    <t>105</t>
  </si>
  <si>
    <t>71</t>
  </si>
  <si>
    <t>150</t>
  </si>
  <si>
    <t>210</t>
  </si>
  <si>
    <t>120</t>
  </si>
  <si>
    <t>130</t>
  </si>
  <si>
    <t>35</t>
  </si>
  <si>
    <t>60</t>
  </si>
  <si>
    <t>10x10</t>
  </si>
  <si>
    <t>materiál</t>
  </si>
  <si>
    <r>
      <t xml:space="preserve">pro zkumavky do </t>
    </r>
    <r>
      <rPr>
        <sz val="11"/>
        <color theme="1"/>
        <rFont val="Calibri"/>
        <family val="2"/>
      </rPr>
      <t>Ø v mm</t>
    </r>
  </si>
  <si>
    <t>Kryobox papírový, 136x136 mm, odolnost vůči ultranízkým teplotám, 2 provedení - standardní s vodoodpudivým papírovým potahem a speciální s plastovým vodoodpudivým potahem, kompatibilní s širokou nabídkou vkládacích mřížek</t>
  </si>
  <si>
    <t>potah</t>
  </si>
  <si>
    <t>papírový</t>
  </si>
  <si>
    <t>plastový</t>
  </si>
  <si>
    <t>27</t>
  </si>
  <si>
    <t>79</t>
  </si>
  <si>
    <t>mřížka</t>
  </si>
  <si>
    <t>4x4</t>
  </si>
  <si>
    <t>5x5</t>
  </si>
  <si>
    <t>6x6</t>
  </si>
  <si>
    <t>7x7</t>
  </si>
  <si>
    <t>8x8</t>
  </si>
  <si>
    <t>9x9</t>
  </si>
  <si>
    <t>13x13</t>
  </si>
  <si>
    <t>14x14</t>
  </si>
  <si>
    <t>16x16</t>
  </si>
  <si>
    <t>Kryobox s mřížkou, PP, pro 1,2 - 2ml zkumavky, 81 míst, rozměr 133x133x52 mm(šxdxv)</t>
  </si>
  <si>
    <t>průhledná</t>
  </si>
  <si>
    <t>40</t>
  </si>
  <si>
    <t>Kryobox s mřížkou, PP, pro 3 - 5ml zkumavky, 81 míst, rozměr 133x133x52 mm(šxdxv)</t>
  </si>
  <si>
    <t>UPZ-1</t>
  </si>
  <si>
    <t>UPZ-4</t>
  </si>
  <si>
    <r>
      <t>Zařízení přečerpávací univerzální UPZ-1 a UPZ-4</t>
    </r>
    <r>
      <rPr>
        <sz val="11"/>
        <color theme="1"/>
        <rFont val="Calibri"/>
        <family val="2"/>
        <scheme val="minor"/>
      </rPr>
      <t>, jedná se o bezzdrojová univerzální přečerpávací zařízení pro zásobníky laboratorního typu na LN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s průměrem hrdla do 64 mm,pro okamžité načerpání 1-1,5 litru  LN2 (UPZ-1), 4-4,5 litru  LN2 (UPZ-4)</t>
    </r>
  </si>
  <si>
    <t>50</t>
  </si>
  <si>
    <t>10</t>
  </si>
  <si>
    <t>41</t>
  </si>
  <si>
    <t>25</t>
  </si>
  <si>
    <t>36</t>
  </si>
  <si>
    <t>115</t>
  </si>
  <si>
    <t>18</t>
  </si>
  <si>
    <t>155</t>
  </si>
  <si>
    <t>3,5</t>
  </si>
  <si>
    <t>Fólie hliníková (alobal)</t>
  </si>
  <si>
    <t>síla v mm</t>
  </si>
  <si>
    <t>přířez</t>
  </si>
  <si>
    <t>role</t>
  </si>
  <si>
    <t>0,01</t>
  </si>
  <si>
    <t>0,02</t>
  </si>
  <si>
    <t>150x150</t>
  </si>
  <si>
    <r>
      <t>Box na Al fólii, PMMA, prachotěsný, teplotní odolnost do +70</t>
    </r>
    <r>
      <rPr>
        <b/>
        <sz val="11"/>
        <color theme="1"/>
        <rFont val="Calibri"/>
        <family val="2"/>
      </rPr>
      <t>° C, odolný vůči UV záření</t>
    </r>
  </si>
  <si>
    <r>
      <t xml:space="preserve">Parafilm M - netoxická fólie, teplota tavení 60 </t>
    </r>
    <r>
      <rPr>
        <b/>
        <sz val="11"/>
        <color theme="1"/>
        <rFont val="Calibri"/>
        <family val="2"/>
      </rPr>
      <t>°C</t>
    </r>
    <r>
      <rPr>
        <b/>
        <sz val="11"/>
        <color theme="1"/>
        <rFont val="Calibri"/>
        <family val="2"/>
        <scheme val="minor"/>
      </rPr>
      <t>, hoření 301 °C, průtažnost 200%</t>
    </r>
  </si>
  <si>
    <t>délka v m</t>
  </si>
  <si>
    <t>šířka v cm</t>
  </si>
  <si>
    <t>schránka na Parafilm s odřezávacím nožem</t>
  </si>
  <si>
    <r>
      <t xml:space="preserve">horní </t>
    </r>
    <r>
      <rPr>
        <sz val="11"/>
        <color theme="1"/>
        <rFont val="Calibri"/>
        <family val="2"/>
      </rPr>
      <t>Ø v mm</t>
    </r>
  </si>
  <si>
    <r>
      <t xml:space="preserve">dolní </t>
    </r>
    <r>
      <rPr>
        <sz val="11"/>
        <color theme="1"/>
        <rFont val="Calibri"/>
        <family val="2"/>
      </rPr>
      <t>Ø v mm</t>
    </r>
  </si>
  <si>
    <t>5</t>
  </si>
  <si>
    <t>8</t>
  </si>
  <si>
    <t>10,5</t>
  </si>
  <si>
    <t>12,5</t>
  </si>
  <si>
    <t>14</t>
  </si>
  <si>
    <t>17</t>
  </si>
  <si>
    <t>21</t>
  </si>
  <si>
    <t>23</t>
  </si>
  <si>
    <t>26</t>
  </si>
  <si>
    <t>29</t>
  </si>
  <si>
    <t>31</t>
  </si>
  <si>
    <t>15</t>
  </si>
  <si>
    <t>20</t>
  </si>
  <si>
    <t>30</t>
  </si>
  <si>
    <t>200</t>
  </si>
  <si>
    <t>50,5</t>
  </si>
  <si>
    <t>56</t>
  </si>
  <si>
    <t>64,5</t>
  </si>
  <si>
    <t>87</t>
  </si>
  <si>
    <t>94</t>
  </si>
  <si>
    <t>65</t>
  </si>
  <si>
    <r>
      <t xml:space="preserve">Zátka silikonová, kónická, biologicky inertní, pro teploty - 60 … +220 </t>
    </r>
    <r>
      <rPr>
        <b/>
        <sz val="11"/>
        <color theme="1"/>
        <rFont val="Calibri"/>
        <family val="2"/>
      </rPr>
      <t>° C</t>
    </r>
  </si>
  <si>
    <t>12</t>
  </si>
  <si>
    <t>16</t>
  </si>
  <si>
    <t>Zátka korková, kónická</t>
  </si>
  <si>
    <t>6</t>
  </si>
  <si>
    <t>11</t>
  </si>
  <si>
    <t>13</t>
  </si>
  <si>
    <t>24</t>
  </si>
  <si>
    <t>Pinzeta přímá nerezová, zakulacené čelisti</t>
  </si>
  <si>
    <t>Pinzeta přímá nerezová, špičaté čelisti</t>
  </si>
  <si>
    <t>160</t>
  </si>
  <si>
    <t>80</t>
  </si>
  <si>
    <t>Špachtle oboustranná nerezová</t>
  </si>
  <si>
    <t>Špachtle oboustranná nerezová, se špičkou</t>
  </si>
  <si>
    <t>260</t>
  </si>
  <si>
    <t>305</t>
  </si>
  <si>
    <t>Kopist nerezová, plochý list špachtle (lopatky) na jedné straně a mikrolžička na straně druhé</t>
  </si>
  <si>
    <t>lžička v mm</t>
  </si>
  <si>
    <t>lopatka v mm</t>
  </si>
  <si>
    <t>6x45</t>
  </si>
  <si>
    <t>6x50</t>
  </si>
  <si>
    <t>6x55</t>
  </si>
  <si>
    <t>5x9</t>
  </si>
  <si>
    <t>Lžička se špachtlí nerezová</t>
  </si>
  <si>
    <t>250</t>
  </si>
  <si>
    <t>30x20</t>
  </si>
  <si>
    <t>32x22</t>
  </si>
  <si>
    <t>36x26</t>
  </si>
  <si>
    <t>45x32</t>
  </si>
  <si>
    <t>31x21</t>
  </si>
  <si>
    <t>40x28</t>
  </si>
  <si>
    <t>50x35</t>
  </si>
  <si>
    <t>Lžička na práškové materiály, nerezová, s dlouhým držátkem a podélným tvarem misky</t>
  </si>
  <si>
    <t>miska v mm</t>
  </si>
  <si>
    <t>10x42</t>
  </si>
  <si>
    <t>Lžička nerezová, se zúženou miskou</t>
  </si>
  <si>
    <t>9x20</t>
  </si>
  <si>
    <t>16x32</t>
  </si>
  <si>
    <t>15x30</t>
  </si>
  <si>
    <t>Skalpel s plochým držadlem</t>
  </si>
  <si>
    <t>délka čepele v mm</t>
  </si>
  <si>
    <t>bříškatý</t>
  </si>
  <si>
    <t>hrotnatý</t>
  </si>
  <si>
    <t>Nůžky na papír nerezové</t>
  </si>
  <si>
    <t>Nůžky chirurgické se špičatými hroty</t>
  </si>
  <si>
    <t>provedení čelistí</t>
  </si>
  <si>
    <t>zahnuté</t>
  </si>
  <si>
    <t>přímé</t>
  </si>
  <si>
    <t>Jehla preparační s plastovou rukojetí</t>
  </si>
  <si>
    <t>průměr jehly v mm</t>
  </si>
  <si>
    <t>Držák na zkumavky, ruční</t>
  </si>
  <si>
    <t>délka 225 mm, minimální průměr zkumavky 17 mm</t>
  </si>
  <si>
    <t>délka 180 mm, minimální průměr zkumavky 16 mm</t>
  </si>
  <si>
    <t>Svorka křížová, k upevnění držáků na laboratorní stojan</t>
  </si>
  <si>
    <t>upínací průměr v mm</t>
  </si>
  <si>
    <t>upínací průměr do mm</t>
  </si>
  <si>
    <t>hliník</t>
  </si>
  <si>
    <t>Držák křížový univerzální</t>
  </si>
  <si>
    <t>50-65</t>
  </si>
  <si>
    <t>potažený PVC</t>
  </si>
  <si>
    <t>potažený silikonem</t>
  </si>
  <si>
    <t>Držák bez svorky univerzální, hliníkový</t>
  </si>
  <si>
    <t>potažený korkem</t>
  </si>
  <si>
    <t>Držák bez svorky univerzální, pochromovaný</t>
  </si>
  <si>
    <t>15-25</t>
  </si>
  <si>
    <t>Držák na chladič, hliníkový</t>
  </si>
  <si>
    <t>Držák na chladič, pochromovaný</t>
  </si>
  <si>
    <t>Držák na byrety, pochromovaný</t>
  </si>
  <si>
    <t xml:space="preserve">jednoduchý </t>
  </si>
  <si>
    <t>dvojitý</t>
  </si>
  <si>
    <t>Kruh varný bez svorky, pochromovaný</t>
  </si>
  <si>
    <t>průměr vnitřní v mm</t>
  </si>
  <si>
    <t>Stojan laboratorní s kovovou deskou a šroubovací tyčí</t>
  </si>
  <si>
    <t>podstava v mm</t>
  </si>
  <si>
    <t>délka tyče v mm</t>
  </si>
  <si>
    <t>250x150</t>
  </si>
  <si>
    <t>300x175</t>
  </si>
  <si>
    <t>Stojan laboratorní BUNSEN, kompletní, s varnými kruhy o průměrech 70,100 a 130 mm, držák na chladič velký, držák bez svorky typ l, držák na chladič typ II, svorka dvojitá v počtu 6 ks</t>
  </si>
  <si>
    <t>Tlačka hadicová Hofmanova se závitem</t>
  </si>
  <si>
    <t>pro průměry hadic do mm</t>
  </si>
  <si>
    <t>Tlačka hadicová Mohrova</t>
  </si>
  <si>
    <t>Stojan na zkumavky, hliníkový, pro práci za vyšších teplot ve středně agresivním prostředí</t>
  </si>
  <si>
    <t>počet pozic</t>
  </si>
  <si>
    <t>200x61x85</t>
  </si>
  <si>
    <t>22</t>
  </si>
  <si>
    <t>Kartáč</t>
  </si>
  <si>
    <t>zakončení</t>
  </si>
  <si>
    <t>na kádinky malý</t>
  </si>
  <si>
    <t>na kádinky velký</t>
  </si>
  <si>
    <t>na baňky velký</t>
  </si>
  <si>
    <t>na baňky malý</t>
  </si>
  <si>
    <t>na byrety</t>
  </si>
  <si>
    <t>na pipety</t>
  </si>
  <si>
    <t>na dětské lahve</t>
  </si>
  <si>
    <t>na zkumavky s vějířkem</t>
  </si>
  <si>
    <t>na láhve s vějířkem</t>
  </si>
  <si>
    <t>na demižony</t>
  </si>
  <si>
    <t>110</t>
  </si>
  <si>
    <t>na močové lahve</t>
  </si>
  <si>
    <t>x</t>
  </si>
  <si>
    <t>držadlo</t>
  </si>
  <si>
    <t>očko</t>
  </si>
  <si>
    <t>směs</t>
  </si>
  <si>
    <t>silon</t>
  </si>
  <si>
    <t>žíně</t>
  </si>
  <si>
    <t>teplotní odolnost</t>
  </si>
  <si>
    <t>červená silikonová pryž</t>
  </si>
  <si>
    <t>Chňapka silikonová Hand Grip</t>
  </si>
  <si>
    <t>-50…+250° C</t>
  </si>
  <si>
    <t>Papírky indikátorové</t>
  </si>
  <si>
    <t>název</t>
  </si>
  <si>
    <t xml:space="preserve">použití </t>
  </si>
  <si>
    <t>lakmusový červený</t>
  </si>
  <si>
    <t>lakmusový modrý</t>
  </si>
  <si>
    <t>lakmusový neutrální</t>
  </si>
  <si>
    <t>PHAN pH 1-2,3</t>
  </si>
  <si>
    <t>PHAN pH 1-11</t>
  </si>
  <si>
    <t>PHAN pH 3,9-5,4</t>
  </si>
  <si>
    <t>PHAN pH 6-7,5</t>
  </si>
  <si>
    <t>univerzální pH 0-12</t>
  </si>
  <si>
    <t>Laktotes 7-9-11´SH</t>
  </si>
  <si>
    <t>zjištění alkalické reakce vodných roztoků</t>
  </si>
  <si>
    <t>zjištění kyselé reakce vodných roztoků</t>
  </si>
  <si>
    <t>zjištění kyselé a alkalické reakce vodných roztoků</t>
  </si>
  <si>
    <t>určení pH v dané oblasti</t>
  </si>
  <si>
    <t>zjištění kyselosti mléka v oblasti pH 6-6,5</t>
  </si>
  <si>
    <t>Papírky univerzální indikátorové, bloček</t>
  </si>
  <si>
    <t>rozsah pH</t>
  </si>
  <si>
    <t>rozlišení</t>
  </si>
  <si>
    <t>1,0 pH</t>
  </si>
  <si>
    <t>1-11</t>
  </si>
  <si>
    <t>Standardní jednorázové stříkačky, vysoký standard kvality. Průhledné těleso stříkačky, hladký posuv pístu.</t>
  </si>
  <si>
    <t>objem</t>
  </si>
  <si>
    <t>5 ml</t>
  </si>
  <si>
    <t>1 ml</t>
  </si>
  <si>
    <t>2 ml</t>
  </si>
  <si>
    <t>10 ml</t>
  </si>
  <si>
    <t>20 ml</t>
  </si>
  <si>
    <t>50 ml</t>
  </si>
  <si>
    <t>Všechny uvedené parametry, které přímo nesouvisí s funkčností a kompatibilitou požadovaných potřeb se mohou měnit o + / - 10 % (zejména se jedná o uvedené podružné rozměry)</t>
  </si>
  <si>
    <t>Příloha č. 8 - nabídková tabulka části č. 4</t>
  </si>
  <si>
    <t>Předpokládaný počet</t>
  </si>
  <si>
    <t>Cena za 1 ks</t>
  </si>
  <si>
    <t>Cena celkem</t>
  </si>
  <si>
    <t>Zátka gumová, kónická (1 kg)</t>
  </si>
  <si>
    <t>Mřížka do kryoboxů, 136x136 mm, odolnost ultranízkým teplotám, vodopudivý papírový potah</t>
  </si>
  <si>
    <t>Σ CENA CELKEM za část č.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</si>
</sst>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49" fontId="0" fillId="0" borderId="1" xfId="0" applyNumberForma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0" xfId="0" applyFont="1"/>
    <xf numFmtId="0" fontId="0" fillId="0" borderId="0" xfId="0" applyAlignment="1">
      <alignment wrapText="1"/>
    </xf>
    <xf numFmtId="0" fontId="7" fillId="0" borderId="0" xfId="0" applyFont="1"/>
    <xf numFmtId="0" fontId="8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2" borderId="1" xfId="0" applyFont="1" applyFill="1" applyBorder="1" applyAlignment="1">
      <alignment shrinkToFit="1"/>
    </xf>
    <xf numFmtId="0" fontId="0" fillId="0" borderId="1" xfId="0" applyFont="1" applyBorder="1"/>
    <xf numFmtId="0" fontId="0" fillId="3" borderId="1" xfId="0" applyFont="1" applyFill="1" applyBorder="1"/>
    <xf numFmtId="4" fontId="0" fillId="0" borderId="1" xfId="0" applyNumberFormat="1" applyBorder="1"/>
    <xf numFmtId="0" fontId="0" fillId="0" borderId="0" xfId="0" applyFont="1" applyBorder="1"/>
    <xf numFmtId="4" fontId="0" fillId="0" borderId="0" xfId="0" applyNumberFormat="1" applyBorder="1"/>
    <xf numFmtId="0" fontId="0" fillId="0" borderId="0" xfId="0" applyFont="1" applyFill="1" applyBorder="1"/>
    <xf numFmtId="49" fontId="0" fillId="0" borderId="2" xfId="0" applyNumberForma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4" fontId="0" fillId="0" borderId="5" xfId="0" applyNumberFormat="1" applyBorder="1" applyAlignment="1">
      <alignment horizontal="right"/>
    </xf>
    <xf numFmtId="4" fontId="0" fillId="0" borderId="6" xfId="0" applyNumberFormat="1" applyBorder="1" applyAlignment="1">
      <alignment horizontal="right"/>
    </xf>
    <xf numFmtId="4" fontId="0" fillId="0" borderId="0" xfId="0" applyNumberFormat="1" applyFill="1" applyBorder="1"/>
    <xf numFmtId="0" fontId="0" fillId="0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0"/>
  <sheetViews>
    <sheetView tabSelected="1" workbookViewId="0" topLeftCell="A331">
      <selection activeCell="B211" sqref="B211"/>
    </sheetView>
  </sheetViews>
  <sheetFormatPr defaultColWidth="9.140625" defaultRowHeight="15"/>
  <cols>
    <col min="1" max="1" width="16.8515625" style="0" customWidth="1"/>
    <col min="2" max="2" width="16.28125" style="0" customWidth="1"/>
    <col min="6" max="6" width="10.140625" style="0" customWidth="1"/>
    <col min="7" max="7" width="7.57421875" style="0" customWidth="1"/>
    <col min="8" max="8" width="8.421875" style="0" customWidth="1"/>
  </cols>
  <sheetData>
    <row r="1" s="11" customFormat="1" ht="18.75">
      <c r="A1" s="14" t="s">
        <v>257</v>
      </c>
    </row>
    <row r="2" s="11" customFormat="1" ht="18.75">
      <c r="A2" s="14"/>
    </row>
    <row r="3" spans="1:8" s="11" customFormat="1" ht="15">
      <c r="A3" s="15" t="s">
        <v>256</v>
      </c>
      <c r="B3" s="15"/>
      <c r="C3" s="15"/>
      <c r="D3" s="15"/>
      <c r="E3" s="15"/>
      <c r="F3" s="15"/>
      <c r="G3" s="15"/>
      <c r="H3" s="15"/>
    </row>
    <row r="4" spans="1:8" s="11" customFormat="1" ht="15">
      <c r="A4" s="15"/>
      <c r="B4" s="15"/>
      <c r="C4" s="15"/>
      <c r="D4" s="15"/>
      <c r="E4" s="15"/>
      <c r="F4" s="15"/>
      <c r="G4" s="15"/>
      <c r="H4" s="15"/>
    </row>
    <row r="5" spans="1:8" s="11" customFormat="1" ht="15">
      <c r="A5" s="15"/>
      <c r="B5" s="15"/>
      <c r="C5" s="15"/>
      <c r="D5" s="15"/>
      <c r="E5" s="15"/>
      <c r="F5" s="15"/>
      <c r="G5" s="15"/>
      <c r="H5" s="15"/>
    </row>
    <row r="6" s="11" customFormat="1" ht="15"/>
    <row r="7" spans="1:8" ht="33.75" customHeight="1">
      <c r="A7" s="16" t="s">
        <v>21</v>
      </c>
      <c r="B7" s="17"/>
      <c r="C7" s="17"/>
      <c r="D7" s="17"/>
      <c r="E7" s="17"/>
      <c r="F7" s="17"/>
      <c r="G7" s="17"/>
      <c r="H7" s="17"/>
    </row>
    <row r="8" spans="1:5" ht="30">
      <c r="A8" s="5" t="s">
        <v>22</v>
      </c>
      <c r="B8" s="4" t="s">
        <v>23</v>
      </c>
      <c r="C8" s="18" t="s">
        <v>258</v>
      </c>
      <c r="D8" s="18" t="s">
        <v>259</v>
      </c>
      <c r="E8" s="18" t="s">
        <v>260</v>
      </c>
    </row>
    <row r="9" spans="1:6" ht="15">
      <c r="A9" s="3" t="s">
        <v>24</v>
      </c>
      <c r="B9" s="3" t="s">
        <v>25</v>
      </c>
      <c r="C9" s="19">
        <v>1</v>
      </c>
      <c r="D9" s="20"/>
      <c r="E9" s="21">
        <f aca="true" t="shared" si="0" ref="E9:E11">C9*D9</f>
        <v>0</v>
      </c>
      <c r="F9" s="12"/>
    </row>
    <row r="10" spans="1:5" ht="15">
      <c r="A10" s="3" t="s">
        <v>4</v>
      </c>
      <c r="B10" s="3" t="s">
        <v>25</v>
      </c>
      <c r="C10" s="19">
        <v>1</v>
      </c>
      <c r="D10" s="20"/>
      <c r="E10" s="21">
        <f t="shared" si="0"/>
        <v>0</v>
      </c>
    </row>
    <row r="11" spans="1:5" ht="15">
      <c r="A11" s="3" t="s">
        <v>3</v>
      </c>
      <c r="B11" s="3" t="s">
        <v>25</v>
      </c>
      <c r="C11" s="19">
        <v>1</v>
      </c>
      <c r="D11" s="20"/>
      <c r="E11" s="21">
        <f t="shared" si="0"/>
        <v>0</v>
      </c>
    </row>
    <row r="13" spans="1:8" ht="35.25" customHeight="1">
      <c r="A13" s="16" t="s">
        <v>26</v>
      </c>
      <c r="B13" s="17"/>
      <c r="C13" s="17"/>
      <c r="D13" s="17"/>
      <c r="E13" s="17"/>
      <c r="F13" s="17"/>
      <c r="G13" s="17"/>
      <c r="H13" s="17"/>
    </row>
    <row r="14" spans="1:5" ht="17.1" customHeight="1">
      <c r="A14" s="5" t="s">
        <v>22</v>
      </c>
      <c r="B14" s="4" t="s">
        <v>23</v>
      </c>
      <c r="C14" s="18" t="s">
        <v>258</v>
      </c>
      <c r="D14" s="18" t="s">
        <v>259</v>
      </c>
      <c r="E14" s="18" t="s">
        <v>260</v>
      </c>
    </row>
    <row r="15" spans="1:5" ht="17.1" customHeight="1">
      <c r="A15" s="3" t="s">
        <v>24</v>
      </c>
      <c r="B15" s="3" t="s">
        <v>27</v>
      </c>
      <c r="C15" s="19">
        <v>2</v>
      </c>
      <c r="D15" s="20"/>
      <c r="E15" s="21">
        <f aca="true" t="shared" si="1" ref="E15:E17">C15*D15</f>
        <v>0</v>
      </c>
    </row>
    <row r="16" spans="1:5" ht="17.1" customHeight="1">
      <c r="A16" s="3" t="s">
        <v>4</v>
      </c>
      <c r="B16" s="3" t="s">
        <v>27</v>
      </c>
      <c r="C16" s="19">
        <v>1</v>
      </c>
      <c r="D16" s="20"/>
      <c r="E16" s="21">
        <f t="shared" si="1"/>
        <v>0</v>
      </c>
    </row>
    <row r="17" spans="1:5" ht="17.1" customHeight="1">
      <c r="A17" s="3" t="s">
        <v>3</v>
      </c>
      <c r="B17" s="3" t="s">
        <v>27</v>
      </c>
      <c r="C17" s="19">
        <v>2</v>
      </c>
      <c r="D17" s="20"/>
      <c r="E17" s="21">
        <f t="shared" si="1"/>
        <v>0</v>
      </c>
    </row>
    <row r="19" s="10" customFormat="1" ht="15">
      <c r="A19" s="2" t="s">
        <v>82</v>
      </c>
    </row>
    <row r="20" spans="1:6" s="10" customFormat="1" ht="30">
      <c r="A20" s="8" t="s">
        <v>20</v>
      </c>
      <c r="B20" s="8" t="s">
        <v>83</v>
      </c>
      <c r="C20" s="8" t="s">
        <v>23</v>
      </c>
      <c r="D20" s="18" t="s">
        <v>258</v>
      </c>
      <c r="E20" s="18" t="s">
        <v>259</v>
      </c>
      <c r="F20" s="18" t="s">
        <v>260</v>
      </c>
    </row>
    <row r="21" spans="1:6" s="10" customFormat="1" ht="15">
      <c r="A21" s="8" t="s">
        <v>84</v>
      </c>
      <c r="B21" s="8" t="s">
        <v>86</v>
      </c>
      <c r="C21" s="8" t="s">
        <v>88</v>
      </c>
      <c r="D21" s="19">
        <v>5</v>
      </c>
      <c r="E21" s="20"/>
      <c r="F21" s="21">
        <f aca="true" t="shared" si="2" ref="F21:F22">D21*E21</f>
        <v>0</v>
      </c>
    </row>
    <row r="22" spans="1:6" s="10" customFormat="1" ht="15">
      <c r="A22" s="8" t="s">
        <v>85</v>
      </c>
      <c r="B22" s="8" t="s">
        <v>87</v>
      </c>
      <c r="C22" s="8" t="s">
        <v>31</v>
      </c>
      <c r="D22" s="19">
        <v>6</v>
      </c>
      <c r="E22" s="20"/>
      <c r="F22" s="21">
        <f t="shared" si="2"/>
        <v>0</v>
      </c>
    </row>
    <row r="23" s="10" customFormat="1" ht="15"/>
    <row r="24" s="10" customFormat="1" ht="15">
      <c r="A24" s="2" t="s">
        <v>89</v>
      </c>
    </row>
    <row r="25" spans="1:4" s="10" customFormat="1" ht="30">
      <c r="A25" s="8" t="s">
        <v>18</v>
      </c>
      <c r="B25" s="18" t="s">
        <v>258</v>
      </c>
      <c r="C25" s="18" t="s">
        <v>259</v>
      </c>
      <c r="D25" s="18" t="s">
        <v>260</v>
      </c>
    </row>
    <row r="26" spans="1:4" s="10" customFormat="1" ht="15">
      <c r="A26" s="8">
        <v>300</v>
      </c>
      <c r="B26" s="19">
        <v>1</v>
      </c>
      <c r="C26" s="20"/>
      <c r="D26" s="21">
        <f aca="true" t="shared" si="3" ref="D26:D28">B26*C26</f>
        <v>0</v>
      </c>
    </row>
    <row r="27" spans="1:4" s="10" customFormat="1" ht="15">
      <c r="A27" s="8">
        <v>450</v>
      </c>
      <c r="B27" s="19">
        <v>4</v>
      </c>
      <c r="C27" s="20"/>
      <c r="D27" s="21">
        <f t="shared" si="3"/>
        <v>0</v>
      </c>
    </row>
    <row r="28" spans="1:4" s="10" customFormat="1" ht="15">
      <c r="A28" s="8">
        <v>600</v>
      </c>
      <c r="B28" s="19">
        <v>1</v>
      </c>
      <c r="C28" s="20"/>
      <c r="D28" s="21">
        <f t="shared" si="3"/>
        <v>0</v>
      </c>
    </row>
    <row r="29" s="10" customFormat="1" ht="15"/>
    <row r="30" s="10" customFormat="1" ht="15">
      <c r="A30" s="2" t="s">
        <v>90</v>
      </c>
    </row>
    <row r="31" spans="1:5" s="10" customFormat="1" ht="15">
      <c r="A31" s="8" t="s">
        <v>91</v>
      </c>
      <c r="B31" s="8" t="s">
        <v>92</v>
      </c>
      <c r="C31" s="18" t="s">
        <v>258</v>
      </c>
      <c r="D31" s="18" t="s">
        <v>259</v>
      </c>
      <c r="E31" s="18" t="s">
        <v>260</v>
      </c>
    </row>
    <row r="32" spans="1:5" s="10" customFormat="1" ht="15">
      <c r="A32" s="8">
        <v>28</v>
      </c>
      <c r="B32" s="8">
        <v>10</v>
      </c>
      <c r="C32" s="19">
        <v>3</v>
      </c>
      <c r="D32" s="20"/>
      <c r="E32" s="21">
        <f aca="true" t="shared" si="4" ref="E32">C32*D32</f>
        <v>0</v>
      </c>
    </row>
    <row r="33" spans="1:5" s="10" customFormat="1" ht="15">
      <c r="A33" s="8">
        <v>75</v>
      </c>
      <c r="B33" s="8">
        <v>5</v>
      </c>
      <c r="C33" s="19">
        <v>1</v>
      </c>
      <c r="D33" s="20"/>
      <c r="E33" s="21">
        <f aca="true" t="shared" si="5" ref="E33:E36">C33*D33</f>
        <v>0</v>
      </c>
    </row>
    <row r="34" spans="1:5" s="10" customFormat="1" ht="15">
      <c r="A34" s="8">
        <v>75</v>
      </c>
      <c r="B34" s="8">
        <v>10</v>
      </c>
      <c r="C34" s="19">
        <v>2</v>
      </c>
      <c r="D34" s="20"/>
      <c r="E34" s="21">
        <f t="shared" si="5"/>
        <v>0</v>
      </c>
    </row>
    <row r="35" spans="1:5" s="10" customFormat="1" ht="15">
      <c r="A35" s="8">
        <v>15</v>
      </c>
      <c r="B35" s="8">
        <v>50</v>
      </c>
      <c r="C35" s="19">
        <v>3</v>
      </c>
      <c r="D35" s="20"/>
      <c r="E35" s="21">
        <f t="shared" si="5"/>
        <v>0</v>
      </c>
    </row>
    <row r="36" spans="1:5" s="10" customFormat="1" ht="15">
      <c r="A36" s="25" t="s">
        <v>93</v>
      </c>
      <c r="B36" s="26"/>
      <c r="C36" s="19">
        <v>1</v>
      </c>
      <c r="D36" s="20"/>
      <c r="E36" s="21">
        <f t="shared" si="5"/>
        <v>0</v>
      </c>
    </row>
    <row r="37" s="10" customFormat="1" ht="15"/>
    <row r="38" s="10" customFormat="1" ht="15">
      <c r="A38" s="2" t="s">
        <v>261</v>
      </c>
    </row>
    <row r="39" spans="1:6" s="10" customFormat="1" ht="30">
      <c r="A39" s="8" t="s">
        <v>94</v>
      </c>
      <c r="B39" s="8" t="s">
        <v>95</v>
      </c>
      <c r="C39" s="8" t="s">
        <v>0</v>
      </c>
      <c r="D39" s="18" t="s">
        <v>258</v>
      </c>
      <c r="E39" s="18" t="s">
        <v>259</v>
      </c>
      <c r="F39" s="18" t="s">
        <v>260</v>
      </c>
    </row>
    <row r="40" spans="1:6" s="10" customFormat="1" ht="15">
      <c r="A40" s="8">
        <v>6.5</v>
      </c>
      <c r="B40" s="8" t="s">
        <v>81</v>
      </c>
      <c r="C40" s="8" t="s">
        <v>107</v>
      </c>
      <c r="D40" s="19">
        <v>1</v>
      </c>
      <c r="E40" s="20"/>
      <c r="F40" s="21">
        <f aca="true" t="shared" si="6" ref="F40:F54">D40*E40</f>
        <v>0</v>
      </c>
    </row>
    <row r="41" spans="1:6" s="10" customFormat="1" ht="15">
      <c r="A41" s="8">
        <v>9</v>
      </c>
      <c r="B41" s="8" t="s">
        <v>96</v>
      </c>
      <c r="C41" s="8" t="s">
        <v>108</v>
      </c>
      <c r="D41" s="19">
        <v>1</v>
      </c>
      <c r="E41" s="20"/>
      <c r="F41" s="21">
        <f t="shared" si="6"/>
        <v>0</v>
      </c>
    </row>
    <row r="42" spans="1:6" s="10" customFormat="1" ht="15">
      <c r="A42" s="8">
        <v>12</v>
      </c>
      <c r="B42" s="8" t="s">
        <v>97</v>
      </c>
      <c r="C42" s="8" t="s">
        <v>108</v>
      </c>
      <c r="D42" s="19">
        <v>1</v>
      </c>
      <c r="E42" s="20"/>
      <c r="F42" s="21">
        <f t="shared" si="6"/>
        <v>0</v>
      </c>
    </row>
    <row r="43" spans="1:6" s="10" customFormat="1" ht="15">
      <c r="A43" s="8">
        <v>14.5</v>
      </c>
      <c r="B43" s="8" t="s">
        <v>98</v>
      </c>
      <c r="C43" s="8" t="s">
        <v>108</v>
      </c>
      <c r="D43" s="19">
        <v>1</v>
      </c>
      <c r="E43" s="20"/>
      <c r="F43" s="21">
        <f t="shared" si="6"/>
        <v>0</v>
      </c>
    </row>
    <row r="44" spans="1:6" s="10" customFormat="1" ht="15">
      <c r="A44" s="8">
        <v>16.5</v>
      </c>
      <c r="B44" s="8" t="s">
        <v>99</v>
      </c>
      <c r="C44" s="8" t="s">
        <v>108</v>
      </c>
      <c r="D44" s="19">
        <v>1</v>
      </c>
      <c r="E44" s="20"/>
      <c r="F44" s="21">
        <f t="shared" si="6"/>
        <v>0</v>
      </c>
    </row>
    <row r="45" spans="1:6" s="10" customFormat="1" ht="15">
      <c r="A45" s="8">
        <v>18</v>
      </c>
      <c r="B45" s="8" t="s">
        <v>100</v>
      </c>
      <c r="C45" s="8" t="s">
        <v>108</v>
      </c>
      <c r="D45" s="19">
        <v>1</v>
      </c>
      <c r="E45" s="20"/>
      <c r="F45" s="21">
        <f t="shared" si="6"/>
        <v>0</v>
      </c>
    </row>
    <row r="46" spans="1:6" s="10" customFormat="1" ht="15">
      <c r="A46" s="8">
        <v>22</v>
      </c>
      <c r="B46" s="8" t="s">
        <v>101</v>
      </c>
      <c r="C46" s="8" t="s">
        <v>76</v>
      </c>
      <c r="D46" s="19">
        <v>1</v>
      </c>
      <c r="E46" s="20"/>
      <c r="F46" s="21">
        <f t="shared" si="6"/>
        <v>0</v>
      </c>
    </row>
    <row r="47" spans="1:6" s="10" customFormat="1" ht="15">
      <c r="A47" s="8">
        <v>24</v>
      </c>
      <c r="B47" s="8" t="s">
        <v>79</v>
      </c>
      <c r="C47" s="8" t="s">
        <v>109</v>
      </c>
      <c r="D47" s="19">
        <v>1</v>
      </c>
      <c r="E47" s="20"/>
      <c r="F47" s="21">
        <f t="shared" si="6"/>
        <v>0</v>
      </c>
    </row>
    <row r="48" spans="1:6" s="10" customFormat="1" ht="15">
      <c r="A48" s="8">
        <v>27</v>
      </c>
      <c r="B48" s="8" t="s">
        <v>102</v>
      </c>
      <c r="C48" s="8" t="s">
        <v>109</v>
      </c>
      <c r="D48" s="19">
        <v>1</v>
      </c>
      <c r="E48" s="20"/>
      <c r="F48" s="21">
        <f t="shared" si="6"/>
        <v>0</v>
      </c>
    </row>
    <row r="49" spans="1:6" s="10" customFormat="1" ht="15">
      <c r="A49" s="8">
        <v>29</v>
      </c>
      <c r="B49" s="8" t="s">
        <v>103</v>
      </c>
      <c r="C49" s="8" t="s">
        <v>109</v>
      </c>
      <c r="D49" s="19">
        <v>1</v>
      </c>
      <c r="E49" s="20"/>
      <c r="F49" s="21">
        <f t="shared" si="6"/>
        <v>0</v>
      </c>
    </row>
    <row r="50" spans="1:6" s="10" customFormat="1" ht="15">
      <c r="A50" s="8">
        <v>32</v>
      </c>
      <c r="B50" s="8" t="s">
        <v>104</v>
      </c>
      <c r="C50" s="8" t="s">
        <v>109</v>
      </c>
      <c r="D50" s="19">
        <v>1</v>
      </c>
      <c r="E50" s="20"/>
      <c r="F50" s="21">
        <f t="shared" si="6"/>
        <v>0</v>
      </c>
    </row>
    <row r="51" spans="1:6" s="10" customFormat="1" ht="15">
      <c r="A51" s="8">
        <v>35</v>
      </c>
      <c r="B51" s="8" t="s">
        <v>105</v>
      </c>
      <c r="C51" s="8" t="s">
        <v>109</v>
      </c>
      <c r="D51" s="19">
        <v>1</v>
      </c>
      <c r="E51" s="20"/>
      <c r="F51" s="21">
        <f t="shared" si="6"/>
        <v>0</v>
      </c>
    </row>
    <row r="52" spans="1:6" s="10" customFormat="1" ht="15">
      <c r="A52" s="8">
        <v>38</v>
      </c>
      <c r="B52" s="8" t="s">
        <v>106</v>
      </c>
      <c r="C52" s="8" t="s">
        <v>45</v>
      </c>
      <c r="D52" s="19">
        <v>1</v>
      </c>
      <c r="E52" s="20"/>
      <c r="F52" s="21">
        <f t="shared" si="6"/>
        <v>0</v>
      </c>
    </row>
    <row r="53" spans="1:6" s="10" customFormat="1" ht="15">
      <c r="A53" s="8">
        <v>44</v>
      </c>
      <c r="B53" s="8" t="s">
        <v>77</v>
      </c>
      <c r="C53" s="8" t="s">
        <v>68</v>
      </c>
      <c r="D53" s="19">
        <v>1</v>
      </c>
      <c r="E53" s="20"/>
      <c r="F53" s="21">
        <f t="shared" si="6"/>
        <v>0</v>
      </c>
    </row>
    <row r="54" spans="1:6" s="10" customFormat="1" ht="15">
      <c r="A54" s="8">
        <v>49</v>
      </c>
      <c r="B54" s="8" t="s">
        <v>75</v>
      </c>
      <c r="C54" s="8" t="s">
        <v>68</v>
      </c>
      <c r="D54" s="19">
        <v>1</v>
      </c>
      <c r="E54" s="20"/>
      <c r="F54" s="21">
        <f t="shared" si="6"/>
        <v>0</v>
      </c>
    </row>
    <row r="55" s="10" customFormat="1" ht="15"/>
    <row r="56" s="10" customFormat="1" ht="15">
      <c r="A56" s="2" t="s">
        <v>261</v>
      </c>
    </row>
    <row r="57" spans="1:6" s="10" customFormat="1" ht="30">
      <c r="A57" s="8" t="s">
        <v>94</v>
      </c>
      <c r="B57" s="8" t="s">
        <v>95</v>
      </c>
      <c r="C57" s="8" t="s">
        <v>0</v>
      </c>
      <c r="D57" s="18" t="s">
        <v>258</v>
      </c>
      <c r="E57" s="18" t="s">
        <v>259</v>
      </c>
      <c r="F57" s="18" t="s">
        <v>260</v>
      </c>
    </row>
    <row r="58" spans="1:6" s="10" customFormat="1" ht="15">
      <c r="A58" s="8">
        <v>55</v>
      </c>
      <c r="B58" s="8" t="s">
        <v>34</v>
      </c>
      <c r="C58" s="8" t="s">
        <v>68</v>
      </c>
      <c r="D58" s="19">
        <v>1</v>
      </c>
      <c r="E58" s="20"/>
      <c r="F58" s="21">
        <f aca="true" t="shared" si="7" ref="F58:F66">D58*E58</f>
        <v>0</v>
      </c>
    </row>
    <row r="59" spans="1:6" s="10" customFormat="1" ht="15">
      <c r="A59" s="8">
        <v>59.5</v>
      </c>
      <c r="B59" s="8" t="s">
        <v>111</v>
      </c>
      <c r="C59" s="8" t="s">
        <v>33</v>
      </c>
      <c r="D59" s="19">
        <v>1</v>
      </c>
      <c r="E59" s="20"/>
      <c r="F59" s="21">
        <f t="shared" si="7"/>
        <v>0</v>
      </c>
    </row>
    <row r="60" spans="1:6" s="10" customFormat="1" ht="15">
      <c r="A60" s="8">
        <v>65</v>
      </c>
      <c r="B60" s="8" t="s">
        <v>112</v>
      </c>
      <c r="C60" s="8" t="s">
        <v>33</v>
      </c>
      <c r="D60" s="19">
        <v>1</v>
      </c>
      <c r="E60" s="20"/>
      <c r="F60" s="21">
        <f t="shared" si="7"/>
        <v>0</v>
      </c>
    </row>
    <row r="61" spans="1:6" s="10" customFormat="1" ht="15">
      <c r="A61" s="8">
        <v>70</v>
      </c>
      <c r="B61" s="8" t="s">
        <v>46</v>
      </c>
      <c r="C61" s="8" t="s">
        <v>73</v>
      </c>
      <c r="D61" s="19">
        <v>1</v>
      </c>
      <c r="E61" s="20"/>
      <c r="F61" s="21">
        <f t="shared" si="7"/>
        <v>0</v>
      </c>
    </row>
    <row r="62" spans="1:6" s="10" customFormat="1" ht="15">
      <c r="A62" s="8">
        <v>75.5</v>
      </c>
      <c r="B62" s="8" t="s">
        <v>113</v>
      </c>
      <c r="C62" s="8" t="s">
        <v>35</v>
      </c>
      <c r="D62" s="19">
        <v>1</v>
      </c>
      <c r="E62" s="20"/>
      <c r="F62" s="21">
        <f t="shared" si="7"/>
        <v>0</v>
      </c>
    </row>
    <row r="63" spans="1:6" s="10" customFormat="1" ht="15">
      <c r="A63" s="8">
        <v>83</v>
      </c>
      <c r="B63" s="8" t="s">
        <v>40</v>
      </c>
      <c r="C63" s="8" t="s">
        <v>46</v>
      </c>
      <c r="D63" s="19">
        <v>1</v>
      </c>
      <c r="E63" s="20"/>
      <c r="F63" s="21">
        <f t="shared" si="7"/>
        <v>0</v>
      </c>
    </row>
    <row r="64" spans="1:6" s="10" customFormat="1" ht="15">
      <c r="A64" s="8">
        <v>92</v>
      </c>
      <c r="B64" s="8" t="s">
        <v>55</v>
      </c>
      <c r="C64" s="8" t="s">
        <v>116</v>
      </c>
      <c r="D64" s="19">
        <v>1</v>
      </c>
      <c r="E64" s="20"/>
      <c r="F64" s="21">
        <f t="shared" si="7"/>
        <v>0</v>
      </c>
    </row>
    <row r="65" spans="1:6" s="10" customFormat="1" ht="15">
      <c r="A65" s="8">
        <v>100</v>
      </c>
      <c r="B65" s="8" t="s">
        <v>114</v>
      </c>
      <c r="C65" s="8" t="s">
        <v>116</v>
      </c>
      <c r="D65" s="19">
        <v>1</v>
      </c>
      <c r="E65" s="20"/>
      <c r="F65" s="21">
        <f t="shared" si="7"/>
        <v>0</v>
      </c>
    </row>
    <row r="66" spans="1:6" s="10" customFormat="1" ht="15">
      <c r="A66" s="8">
        <v>107</v>
      </c>
      <c r="B66" s="8" t="s">
        <v>115</v>
      </c>
      <c r="C66" s="8" t="s">
        <v>116</v>
      </c>
      <c r="D66" s="19">
        <v>1</v>
      </c>
      <c r="E66" s="20"/>
      <c r="F66" s="21">
        <f t="shared" si="7"/>
        <v>0</v>
      </c>
    </row>
    <row r="67" s="10" customFormat="1" ht="15"/>
    <row r="68" s="10" customFormat="1" ht="15">
      <c r="A68" s="2" t="s">
        <v>117</v>
      </c>
    </row>
    <row r="69" spans="1:6" s="10" customFormat="1" ht="30">
      <c r="A69" s="8" t="s">
        <v>94</v>
      </c>
      <c r="B69" s="8" t="s">
        <v>95</v>
      </c>
      <c r="C69" s="8" t="s">
        <v>0</v>
      </c>
      <c r="D69" s="18" t="s">
        <v>258</v>
      </c>
      <c r="E69" s="18" t="s">
        <v>259</v>
      </c>
      <c r="F69" s="18" t="s">
        <v>260</v>
      </c>
    </row>
    <row r="70" spans="1:6" s="10" customFormat="1" ht="15">
      <c r="A70" s="8">
        <v>9</v>
      </c>
      <c r="B70" s="8" t="s">
        <v>96</v>
      </c>
      <c r="C70" s="8" t="s">
        <v>108</v>
      </c>
      <c r="D70" s="19">
        <v>1</v>
      </c>
      <c r="E70" s="20"/>
      <c r="F70" s="21">
        <f aca="true" t="shared" si="8" ref="F70:F78">D70*E70</f>
        <v>0</v>
      </c>
    </row>
    <row r="71" spans="1:6" s="10" customFormat="1" ht="15">
      <c r="A71" s="8">
        <v>12</v>
      </c>
      <c r="B71" s="8" t="s">
        <v>97</v>
      </c>
      <c r="C71" s="8" t="s">
        <v>108</v>
      </c>
      <c r="D71" s="19">
        <v>4</v>
      </c>
      <c r="E71" s="20"/>
      <c r="F71" s="21">
        <f t="shared" si="8"/>
        <v>0</v>
      </c>
    </row>
    <row r="72" spans="1:6" s="10" customFormat="1" ht="15">
      <c r="A72" s="8">
        <v>14.5</v>
      </c>
      <c r="B72" s="8" t="s">
        <v>98</v>
      </c>
      <c r="C72" s="8" t="s">
        <v>108</v>
      </c>
      <c r="D72" s="19">
        <v>3</v>
      </c>
      <c r="E72" s="20"/>
      <c r="F72" s="21">
        <f t="shared" si="8"/>
        <v>0</v>
      </c>
    </row>
    <row r="73" spans="1:6" s="10" customFormat="1" ht="15">
      <c r="A73" s="8">
        <v>18</v>
      </c>
      <c r="B73" s="8" t="s">
        <v>100</v>
      </c>
      <c r="C73" s="8" t="s">
        <v>108</v>
      </c>
      <c r="D73" s="19">
        <v>2</v>
      </c>
      <c r="E73" s="20"/>
      <c r="F73" s="21">
        <f t="shared" si="8"/>
        <v>0</v>
      </c>
    </row>
    <row r="74" spans="1:6" s="10" customFormat="1" ht="15">
      <c r="A74" s="8">
        <v>22</v>
      </c>
      <c r="B74" s="8" t="s">
        <v>101</v>
      </c>
      <c r="C74" s="8" t="s">
        <v>76</v>
      </c>
      <c r="D74" s="19">
        <v>3</v>
      </c>
      <c r="E74" s="20"/>
      <c r="F74" s="21">
        <f t="shared" si="8"/>
        <v>0</v>
      </c>
    </row>
    <row r="75" spans="1:6" s="10" customFormat="1" ht="15">
      <c r="A75" s="8">
        <v>24</v>
      </c>
      <c r="B75" s="8" t="s">
        <v>79</v>
      </c>
      <c r="C75" s="8" t="s">
        <v>109</v>
      </c>
      <c r="D75" s="19">
        <v>2</v>
      </c>
      <c r="E75" s="20"/>
      <c r="F75" s="21">
        <f t="shared" si="8"/>
        <v>0</v>
      </c>
    </row>
    <row r="76" spans="1:6" s="10" customFormat="1" ht="15">
      <c r="A76" s="8">
        <v>27</v>
      </c>
      <c r="B76" s="8" t="s">
        <v>102</v>
      </c>
      <c r="C76" s="8" t="s">
        <v>109</v>
      </c>
      <c r="D76" s="19">
        <v>2</v>
      </c>
      <c r="E76" s="20"/>
      <c r="F76" s="21">
        <f t="shared" si="8"/>
        <v>0</v>
      </c>
    </row>
    <row r="77" spans="1:6" s="10" customFormat="1" ht="15">
      <c r="A77" s="8">
        <v>32</v>
      </c>
      <c r="B77" s="8" t="s">
        <v>104</v>
      </c>
      <c r="C77" s="8" t="s">
        <v>109</v>
      </c>
      <c r="D77" s="19">
        <v>3</v>
      </c>
      <c r="E77" s="20"/>
      <c r="F77" s="21">
        <f t="shared" si="8"/>
        <v>0</v>
      </c>
    </row>
    <row r="78" spans="1:6" s="10" customFormat="1" ht="15">
      <c r="A78" s="8">
        <v>44</v>
      </c>
      <c r="B78" s="8" t="s">
        <v>77</v>
      </c>
      <c r="C78" s="8" t="s">
        <v>68</v>
      </c>
      <c r="D78" s="19">
        <v>4</v>
      </c>
      <c r="E78" s="20"/>
      <c r="F78" s="21">
        <f t="shared" si="8"/>
        <v>0</v>
      </c>
    </row>
    <row r="79" s="10" customFormat="1" ht="15"/>
    <row r="80" s="10" customFormat="1" ht="15">
      <c r="A80" s="2" t="s">
        <v>120</v>
      </c>
    </row>
    <row r="81" spans="1:6" s="10" customFormat="1" ht="30">
      <c r="A81" s="8" t="s">
        <v>94</v>
      </c>
      <c r="B81" s="8" t="s">
        <v>95</v>
      </c>
      <c r="C81" s="8" t="s">
        <v>0</v>
      </c>
      <c r="D81" s="18" t="s">
        <v>258</v>
      </c>
      <c r="E81" s="18" t="s">
        <v>259</v>
      </c>
      <c r="F81" s="18" t="s">
        <v>260</v>
      </c>
    </row>
    <row r="82" spans="1:6" s="10" customFormat="1" ht="15">
      <c r="A82" s="8" t="s">
        <v>97</v>
      </c>
      <c r="B82" s="8" t="s">
        <v>121</v>
      </c>
      <c r="C82" s="8" t="s">
        <v>123</v>
      </c>
      <c r="D82" s="19">
        <v>4</v>
      </c>
      <c r="E82" s="20"/>
      <c r="F82" s="21">
        <f aca="true" t="shared" si="9" ref="F82:F88">D82*E82</f>
        <v>0</v>
      </c>
    </row>
    <row r="83" spans="1:6" s="10" customFormat="1" ht="15">
      <c r="A83" s="8" t="s">
        <v>107</v>
      </c>
      <c r="B83" s="8" t="s">
        <v>122</v>
      </c>
      <c r="C83" s="8" t="s">
        <v>124</v>
      </c>
      <c r="D83" s="19">
        <v>4</v>
      </c>
      <c r="E83" s="20"/>
      <c r="F83" s="21">
        <f t="shared" si="9"/>
        <v>0</v>
      </c>
    </row>
    <row r="84" spans="1:6" s="10" customFormat="1" ht="15">
      <c r="A84" s="8" t="s">
        <v>79</v>
      </c>
      <c r="B84" s="8" t="s">
        <v>107</v>
      </c>
      <c r="C84" s="8" t="s">
        <v>108</v>
      </c>
      <c r="D84" s="19">
        <v>4</v>
      </c>
      <c r="E84" s="20"/>
      <c r="F84" s="21">
        <f t="shared" si="9"/>
        <v>0</v>
      </c>
    </row>
    <row r="85" spans="1:6" s="10" customFormat="1" ht="15">
      <c r="A85" s="8" t="s">
        <v>108</v>
      </c>
      <c r="B85" s="8" t="s">
        <v>101</v>
      </c>
      <c r="C85" s="8" t="s">
        <v>54</v>
      </c>
      <c r="D85" s="19">
        <v>2</v>
      </c>
      <c r="E85" s="20"/>
      <c r="F85" s="21">
        <f t="shared" si="9"/>
        <v>0</v>
      </c>
    </row>
    <row r="86" spans="1:6" s="10" customFormat="1" ht="15">
      <c r="A86" s="8">
        <v>21</v>
      </c>
      <c r="B86" s="8" t="s">
        <v>79</v>
      </c>
      <c r="C86" s="8" t="s">
        <v>54</v>
      </c>
      <c r="D86" s="19">
        <v>4</v>
      </c>
      <c r="E86" s="20"/>
      <c r="F86" s="21">
        <f t="shared" si="9"/>
        <v>0</v>
      </c>
    </row>
    <row r="87" spans="1:6" s="10" customFormat="1" ht="15">
      <c r="A87" s="8">
        <v>22</v>
      </c>
      <c r="B87" s="8" t="s">
        <v>108</v>
      </c>
      <c r="C87" s="8" t="s">
        <v>54</v>
      </c>
      <c r="D87" s="19">
        <v>1</v>
      </c>
      <c r="E87" s="20"/>
      <c r="F87" s="21">
        <f t="shared" si="9"/>
        <v>0</v>
      </c>
    </row>
    <row r="88" spans="1:6" s="10" customFormat="1" ht="15">
      <c r="A88" s="8">
        <v>24</v>
      </c>
      <c r="B88" s="8" t="s">
        <v>102</v>
      </c>
      <c r="C88" s="8" t="s">
        <v>54</v>
      </c>
      <c r="D88" s="19">
        <v>2</v>
      </c>
      <c r="E88" s="20"/>
      <c r="F88" s="21">
        <f t="shared" si="9"/>
        <v>0</v>
      </c>
    </row>
    <row r="89" s="10" customFormat="1" ht="15"/>
    <row r="90" s="10" customFormat="1" ht="15">
      <c r="A90" s="2" t="s">
        <v>125</v>
      </c>
    </row>
    <row r="91" spans="1:4" s="10" customFormat="1" ht="15">
      <c r="A91" s="8" t="s">
        <v>28</v>
      </c>
      <c r="B91" s="18" t="s">
        <v>258</v>
      </c>
      <c r="C91" s="18" t="s">
        <v>259</v>
      </c>
      <c r="D91" s="18" t="s">
        <v>260</v>
      </c>
    </row>
    <row r="92" spans="1:4" s="10" customFormat="1" ht="15">
      <c r="A92" s="8">
        <v>115</v>
      </c>
      <c r="B92" s="19">
        <v>3</v>
      </c>
      <c r="C92" s="20"/>
      <c r="D92" s="21">
        <f aca="true" t="shared" si="10" ref="D92:D98">B92*C92</f>
        <v>0</v>
      </c>
    </row>
    <row r="93" spans="1:4" s="10" customFormat="1" ht="15">
      <c r="A93" s="8">
        <v>130</v>
      </c>
      <c r="B93" s="19">
        <v>3</v>
      </c>
      <c r="C93" s="20"/>
      <c r="D93" s="21">
        <f t="shared" si="10"/>
        <v>0</v>
      </c>
    </row>
    <row r="94" spans="1:4" s="10" customFormat="1" ht="15">
      <c r="A94" s="8">
        <v>145</v>
      </c>
      <c r="B94" s="19">
        <v>2</v>
      </c>
      <c r="C94" s="20"/>
      <c r="D94" s="21">
        <f t="shared" si="10"/>
        <v>0</v>
      </c>
    </row>
    <row r="95" spans="1:4" s="10" customFormat="1" ht="15">
      <c r="A95" s="8">
        <v>160</v>
      </c>
      <c r="B95" s="19">
        <v>2</v>
      </c>
      <c r="C95" s="20"/>
      <c r="D95" s="21">
        <f t="shared" si="10"/>
        <v>0</v>
      </c>
    </row>
    <row r="96" spans="1:4" s="10" customFormat="1" ht="15">
      <c r="A96" s="8">
        <v>200</v>
      </c>
      <c r="B96" s="19">
        <v>1</v>
      </c>
      <c r="C96" s="20"/>
      <c r="D96" s="21">
        <f t="shared" si="10"/>
        <v>0</v>
      </c>
    </row>
    <row r="97" spans="1:4" s="10" customFormat="1" ht="15">
      <c r="A97" s="8">
        <v>250</v>
      </c>
      <c r="B97" s="19">
        <v>3</v>
      </c>
      <c r="C97" s="20"/>
      <c r="D97" s="21">
        <f t="shared" si="10"/>
        <v>0</v>
      </c>
    </row>
    <row r="98" spans="1:4" s="10" customFormat="1" ht="15">
      <c r="A98" s="8">
        <v>300</v>
      </c>
      <c r="B98" s="19">
        <v>1</v>
      </c>
      <c r="C98" s="20"/>
      <c r="D98" s="21">
        <f t="shared" si="10"/>
        <v>0</v>
      </c>
    </row>
    <row r="99" s="10" customFormat="1" ht="15"/>
    <row r="100" s="10" customFormat="1" ht="15">
      <c r="A100" s="2" t="s">
        <v>126</v>
      </c>
    </row>
    <row r="101" spans="1:4" s="10" customFormat="1" ht="15">
      <c r="A101" s="8" t="s">
        <v>28</v>
      </c>
      <c r="B101" s="18" t="s">
        <v>258</v>
      </c>
      <c r="C101" s="18" t="s">
        <v>259</v>
      </c>
      <c r="D101" s="18" t="s">
        <v>260</v>
      </c>
    </row>
    <row r="102" spans="1:4" s="10" customFormat="1" ht="15">
      <c r="A102" s="8" t="s">
        <v>39</v>
      </c>
      <c r="B102" s="19">
        <v>4</v>
      </c>
      <c r="C102" s="20"/>
      <c r="D102" s="21">
        <f aca="true" t="shared" si="11" ref="D102:D107">B102*C102</f>
        <v>0</v>
      </c>
    </row>
    <row r="103" spans="1:4" s="10" customFormat="1" ht="15">
      <c r="A103" s="8" t="s">
        <v>78</v>
      </c>
      <c r="B103" s="19">
        <v>2</v>
      </c>
      <c r="C103" s="20"/>
      <c r="D103" s="21">
        <f t="shared" si="11"/>
        <v>0</v>
      </c>
    </row>
    <row r="104" spans="1:4" s="10" customFormat="1" ht="15">
      <c r="A104" s="8" t="s">
        <v>44</v>
      </c>
      <c r="B104" s="19">
        <v>1</v>
      </c>
      <c r="C104" s="20"/>
      <c r="D104" s="21">
        <f t="shared" si="11"/>
        <v>0</v>
      </c>
    </row>
    <row r="105" spans="1:4" s="10" customFormat="1" ht="15">
      <c r="A105" s="8" t="s">
        <v>38</v>
      </c>
      <c r="B105" s="19">
        <v>2</v>
      </c>
      <c r="C105" s="20"/>
      <c r="D105" s="21">
        <f t="shared" si="11"/>
        <v>0</v>
      </c>
    </row>
    <row r="106" spans="1:4" s="10" customFormat="1" ht="15">
      <c r="A106" s="8" t="s">
        <v>127</v>
      </c>
      <c r="B106" s="19">
        <v>2</v>
      </c>
      <c r="C106" s="20"/>
      <c r="D106" s="21">
        <f t="shared" si="11"/>
        <v>0</v>
      </c>
    </row>
    <row r="107" spans="1:4" s="10" customFormat="1" ht="15">
      <c r="A107" s="8" t="s">
        <v>110</v>
      </c>
      <c r="B107" s="19">
        <v>3</v>
      </c>
      <c r="C107" s="20"/>
      <c r="D107" s="21">
        <f t="shared" si="11"/>
        <v>0</v>
      </c>
    </row>
    <row r="108" s="10" customFormat="1" ht="15"/>
    <row r="109" s="10" customFormat="1" ht="15">
      <c r="A109" s="2" t="s">
        <v>129</v>
      </c>
    </row>
    <row r="110" spans="1:4" s="10" customFormat="1" ht="15">
      <c r="A110" s="8" t="s">
        <v>28</v>
      </c>
      <c r="B110" s="18" t="s">
        <v>258</v>
      </c>
      <c r="C110" s="18" t="s">
        <v>259</v>
      </c>
      <c r="D110" s="18" t="s">
        <v>260</v>
      </c>
    </row>
    <row r="111" spans="1:4" s="10" customFormat="1" ht="15">
      <c r="A111" s="8">
        <v>100</v>
      </c>
      <c r="B111" s="19">
        <v>1</v>
      </c>
      <c r="C111" s="20"/>
      <c r="D111" s="21">
        <f aca="true" t="shared" si="12" ref="D111:D114">B111*C111</f>
        <v>0</v>
      </c>
    </row>
    <row r="112" spans="1:4" s="10" customFormat="1" ht="15">
      <c r="A112" s="8">
        <v>150</v>
      </c>
      <c r="B112" s="19">
        <v>4</v>
      </c>
      <c r="C112" s="20"/>
      <c r="D112" s="21">
        <f t="shared" si="12"/>
        <v>0</v>
      </c>
    </row>
    <row r="113" spans="1:4" s="10" customFormat="1" ht="15">
      <c r="A113" s="8">
        <v>200</v>
      </c>
      <c r="B113" s="19">
        <v>4</v>
      </c>
      <c r="C113" s="20"/>
      <c r="D113" s="21">
        <f t="shared" si="12"/>
        <v>0</v>
      </c>
    </row>
    <row r="114" spans="1:4" s="10" customFormat="1" ht="15">
      <c r="A114" s="8">
        <v>250</v>
      </c>
      <c r="B114" s="19">
        <v>2</v>
      </c>
      <c r="C114" s="20"/>
      <c r="D114" s="21">
        <f t="shared" si="12"/>
        <v>0</v>
      </c>
    </row>
    <row r="115" s="10" customFormat="1" ht="15"/>
    <row r="116" s="10" customFormat="1" ht="15">
      <c r="A116" s="2" t="s">
        <v>130</v>
      </c>
    </row>
    <row r="117" spans="1:4" s="10" customFormat="1" ht="15">
      <c r="A117" s="8" t="s">
        <v>28</v>
      </c>
      <c r="B117" s="18" t="s">
        <v>258</v>
      </c>
      <c r="C117" s="18" t="s">
        <v>259</v>
      </c>
      <c r="D117" s="18" t="s">
        <v>260</v>
      </c>
    </row>
    <row r="118" spans="1:4" s="10" customFormat="1" ht="15">
      <c r="A118" s="8" t="s">
        <v>80</v>
      </c>
      <c r="B118" s="19">
        <v>4</v>
      </c>
      <c r="C118" s="20"/>
      <c r="D118" s="21">
        <f aca="true" t="shared" si="13" ref="D118:D120">B118*C118</f>
        <v>0</v>
      </c>
    </row>
    <row r="119" spans="1:4" s="10" customFormat="1" ht="15">
      <c r="A119" s="8" t="s">
        <v>131</v>
      </c>
      <c r="B119" s="19">
        <v>2</v>
      </c>
      <c r="C119" s="20"/>
      <c r="D119" s="21">
        <f t="shared" si="13"/>
        <v>0</v>
      </c>
    </row>
    <row r="120" spans="1:4" s="10" customFormat="1" ht="15">
      <c r="A120" s="8" t="s">
        <v>132</v>
      </c>
      <c r="B120" s="19">
        <v>2</v>
      </c>
      <c r="C120" s="20"/>
      <c r="D120" s="21">
        <f t="shared" si="13"/>
        <v>0</v>
      </c>
    </row>
    <row r="121" s="10" customFormat="1" ht="15"/>
    <row r="122" s="10" customFormat="1" ht="15">
      <c r="A122" s="2" t="s">
        <v>133</v>
      </c>
    </row>
    <row r="123" spans="1:6" s="10" customFormat="1" ht="30">
      <c r="A123" s="8" t="s">
        <v>28</v>
      </c>
      <c r="B123" s="8" t="s">
        <v>135</v>
      </c>
      <c r="C123" s="8" t="s">
        <v>134</v>
      </c>
      <c r="D123" s="18" t="s">
        <v>258</v>
      </c>
      <c r="E123" s="18" t="s">
        <v>259</v>
      </c>
      <c r="F123" s="18" t="s">
        <v>260</v>
      </c>
    </row>
    <row r="124" spans="1:6" s="10" customFormat="1" ht="15">
      <c r="A124" s="8">
        <v>150</v>
      </c>
      <c r="B124" s="8" t="s">
        <v>136</v>
      </c>
      <c r="C124" s="8" t="s">
        <v>139</v>
      </c>
      <c r="D124" s="19">
        <v>3</v>
      </c>
      <c r="E124" s="20"/>
      <c r="F124" s="21">
        <f aca="true" t="shared" si="14" ref="F124:F128">D124*E124</f>
        <v>0</v>
      </c>
    </row>
    <row r="125" spans="1:6" s="10" customFormat="1" ht="15">
      <c r="A125" s="8">
        <v>185</v>
      </c>
      <c r="B125" s="8" t="s">
        <v>137</v>
      </c>
      <c r="C125" s="8" t="s">
        <v>139</v>
      </c>
      <c r="D125" s="19">
        <v>4</v>
      </c>
      <c r="E125" s="20"/>
      <c r="F125" s="21">
        <f t="shared" si="14"/>
        <v>0</v>
      </c>
    </row>
    <row r="126" spans="1:6" s="10" customFormat="1" ht="15">
      <c r="A126" s="8">
        <v>210</v>
      </c>
      <c r="B126" s="8" t="s">
        <v>138</v>
      </c>
      <c r="C126" s="8" t="s">
        <v>139</v>
      </c>
      <c r="D126" s="19">
        <v>4</v>
      </c>
      <c r="E126" s="20"/>
      <c r="F126" s="21">
        <f t="shared" si="14"/>
        <v>0</v>
      </c>
    </row>
    <row r="127" spans="1:6" s="10" customFormat="1" ht="15">
      <c r="A127" s="8">
        <v>250</v>
      </c>
      <c r="B127" s="8" t="s">
        <v>138</v>
      </c>
      <c r="C127" s="8" t="s">
        <v>139</v>
      </c>
      <c r="D127" s="19">
        <v>4</v>
      </c>
      <c r="E127" s="20"/>
      <c r="F127" s="21">
        <f t="shared" si="14"/>
        <v>0</v>
      </c>
    </row>
    <row r="128" spans="1:6" s="10" customFormat="1" ht="15">
      <c r="A128" s="8">
        <v>300</v>
      </c>
      <c r="B128" s="8" t="s">
        <v>138</v>
      </c>
      <c r="C128" s="8" t="s">
        <v>139</v>
      </c>
      <c r="D128" s="19">
        <v>4</v>
      </c>
      <c r="E128" s="20"/>
      <c r="F128" s="21">
        <f t="shared" si="14"/>
        <v>0</v>
      </c>
    </row>
    <row r="129" s="10" customFormat="1" ht="15"/>
    <row r="130" s="10" customFormat="1" ht="15">
      <c r="A130" s="2" t="s">
        <v>140</v>
      </c>
    </row>
    <row r="131" spans="1:6" s="10" customFormat="1" ht="30">
      <c r="A131" s="8" t="s">
        <v>28</v>
      </c>
      <c r="B131" s="8" t="s">
        <v>135</v>
      </c>
      <c r="C131" s="8" t="s">
        <v>134</v>
      </c>
      <c r="D131" s="18" t="s">
        <v>258</v>
      </c>
      <c r="E131" s="18" t="s">
        <v>259</v>
      </c>
      <c r="F131" s="18" t="s">
        <v>260</v>
      </c>
    </row>
    <row r="132" spans="1:6" s="10" customFormat="1" ht="15">
      <c r="A132" s="8" t="s">
        <v>43</v>
      </c>
      <c r="B132" s="8" t="s">
        <v>142</v>
      </c>
      <c r="C132" s="8" t="s">
        <v>146</v>
      </c>
      <c r="D132" s="19">
        <v>3</v>
      </c>
      <c r="E132" s="20"/>
      <c r="F132" s="21">
        <f aca="true" t="shared" si="15" ref="F132:F137">D132*E132</f>
        <v>0</v>
      </c>
    </row>
    <row r="133" spans="1:6" s="10" customFormat="1" ht="15">
      <c r="A133" s="8" t="s">
        <v>41</v>
      </c>
      <c r="B133" s="8" t="s">
        <v>143</v>
      </c>
      <c r="C133" s="8" t="s">
        <v>144</v>
      </c>
      <c r="D133" s="19">
        <v>4</v>
      </c>
      <c r="E133" s="20"/>
      <c r="F133" s="21">
        <f t="shared" si="15"/>
        <v>0</v>
      </c>
    </row>
    <row r="134" spans="1:6" s="10" customFormat="1" ht="15">
      <c r="A134" s="8" t="s">
        <v>32</v>
      </c>
      <c r="B134" s="8" t="s">
        <v>144</v>
      </c>
      <c r="C134" s="8" t="s">
        <v>147</v>
      </c>
      <c r="D134" s="19">
        <v>4</v>
      </c>
      <c r="E134" s="20"/>
      <c r="F134" s="21">
        <f t="shared" si="15"/>
        <v>0</v>
      </c>
    </row>
    <row r="135" spans="1:6" s="10" customFormat="1" ht="15">
      <c r="A135" s="8" t="s">
        <v>42</v>
      </c>
      <c r="B135" s="8" t="s">
        <v>144</v>
      </c>
      <c r="C135" s="8" t="s">
        <v>147</v>
      </c>
      <c r="D135" s="19">
        <v>1</v>
      </c>
      <c r="E135" s="20"/>
      <c r="F135" s="21">
        <f t="shared" si="15"/>
        <v>0</v>
      </c>
    </row>
    <row r="136" spans="1:6" s="10" customFormat="1" ht="15">
      <c r="A136" s="8" t="s">
        <v>141</v>
      </c>
      <c r="B136" s="8" t="s">
        <v>145</v>
      </c>
      <c r="C136" s="8" t="s">
        <v>148</v>
      </c>
      <c r="D136" s="19">
        <v>3</v>
      </c>
      <c r="E136" s="20"/>
      <c r="F136" s="21">
        <f t="shared" si="15"/>
        <v>0</v>
      </c>
    </row>
    <row r="137" spans="1:6" s="10" customFormat="1" ht="15">
      <c r="A137" s="8">
        <v>300</v>
      </c>
      <c r="B137" s="8" t="s">
        <v>145</v>
      </c>
      <c r="C137" s="8" t="s">
        <v>148</v>
      </c>
      <c r="D137" s="19">
        <v>1</v>
      </c>
      <c r="E137" s="20"/>
      <c r="F137" s="21">
        <f t="shared" si="15"/>
        <v>0</v>
      </c>
    </row>
    <row r="138" s="10" customFormat="1" ht="15">
      <c r="A138" s="2" t="s">
        <v>149</v>
      </c>
    </row>
    <row r="139" spans="1:5" s="10" customFormat="1" ht="30">
      <c r="A139" s="8" t="s">
        <v>28</v>
      </c>
      <c r="B139" s="8" t="s">
        <v>150</v>
      </c>
      <c r="C139" s="18" t="s">
        <v>258</v>
      </c>
      <c r="D139" s="18" t="s">
        <v>259</v>
      </c>
      <c r="E139" s="18" t="s">
        <v>260</v>
      </c>
    </row>
    <row r="140" spans="1:5" s="10" customFormat="1" ht="15">
      <c r="A140" s="8">
        <v>170</v>
      </c>
      <c r="B140" s="8" t="s">
        <v>151</v>
      </c>
      <c r="C140" s="19">
        <v>2</v>
      </c>
      <c r="D140" s="20"/>
      <c r="E140" s="21">
        <f aca="true" t="shared" si="16" ref="E140">C140*D140</f>
        <v>0</v>
      </c>
    </row>
    <row r="141" s="10" customFormat="1" ht="15"/>
    <row r="142" s="10" customFormat="1" ht="15">
      <c r="A142" s="2" t="s">
        <v>152</v>
      </c>
    </row>
    <row r="143" spans="1:5" s="10" customFormat="1" ht="17.25" customHeight="1">
      <c r="A143" s="8" t="s">
        <v>28</v>
      </c>
      <c r="B143" s="8" t="s">
        <v>150</v>
      </c>
      <c r="C143" s="18" t="s">
        <v>258</v>
      </c>
      <c r="D143" s="18" t="s">
        <v>259</v>
      </c>
      <c r="E143" s="18" t="s">
        <v>260</v>
      </c>
    </row>
    <row r="144" spans="1:5" s="10" customFormat="1" ht="15">
      <c r="A144" s="8" t="s">
        <v>37</v>
      </c>
      <c r="B144" s="8" t="s">
        <v>153</v>
      </c>
      <c r="C144" s="19">
        <v>3</v>
      </c>
      <c r="D144" s="20"/>
      <c r="E144" s="21">
        <f aca="true" t="shared" si="17" ref="E144:E147">C144*D144</f>
        <v>0</v>
      </c>
    </row>
    <row r="145" spans="1:5" s="10" customFormat="1" ht="15">
      <c r="A145" s="8">
        <v>150</v>
      </c>
      <c r="B145" s="8" t="s">
        <v>154</v>
      </c>
      <c r="C145" s="19">
        <v>1</v>
      </c>
      <c r="D145" s="20"/>
      <c r="E145" s="21">
        <f t="shared" si="17"/>
        <v>0</v>
      </c>
    </row>
    <row r="146" spans="1:5" s="10" customFormat="1" ht="15">
      <c r="A146" s="8">
        <v>200</v>
      </c>
      <c r="B146" s="8" t="s">
        <v>155</v>
      </c>
      <c r="C146" s="19">
        <v>3</v>
      </c>
      <c r="D146" s="20"/>
      <c r="E146" s="21">
        <f t="shared" si="17"/>
        <v>0</v>
      </c>
    </row>
    <row r="147" spans="1:5" s="10" customFormat="1" ht="15">
      <c r="A147" s="8">
        <v>300</v>
      </c>
      <c r="B147" s="8" t="s">
        <v>155</v>
      </c>
      <c r="C147" s="19">
        <v>2</v>
      </c>
      <c r="D147" s="20"/>
      <c r="E147" s="21">
        <f t="shared" si="17"/>
        <v>0</v>
      </c>
    </row>
    <row r="148" s="10" customFormat="1" ht="15"/>
    <row r="149" s="10" customFormat="1" ht="15">
      <c r="A149" s="2" t="s">
        <v>156</v>
      </c>
    </row>
    <row r="150" spans="1:5" s="10" customFormat="1" ht="30" customHeight="1">
      <c r="A150" s="8" t="s">
        <v>29</v>
      </c>
      <c r="B150" s="8" t="s">
        <v>157</v>
      </c>
      <c r="C150" s="18" t="s">
        <v>258</v>
      </c>
      <c r="D150" s="18" t="s">
        <v>259</v>
      </c>
      <c r="E150" s="18" t="s">
        <v>260</v>
      </c>
    </row>
    <row r="151" spans="1:5" s="10" customFormat="1" ht="15">
      <c r="A151" s="8" t="s">
        <v>158</v>
      </c>
      <c r="B151" s="8" t="s">
        <v>108</v>
      </c>
      <c r="C151" s="19">
        <v>4</v>
      </c>
      <c r="D151" s="20"/>
      <c r="E151" s="21">
        <f aca="true" t="shared" si="18" ref="E151:E154">C151*D151</f>
        <v>0</v>
      </c>
    </row>
    <row r="152" spans="1:5" s="10" customFormat="1" ht="15">
      <c r="A152" s="8" t="s">
        <v>158</v>
      </c>
      <c r="B152" s="8" t="s">
        <v>109</v>
      </c>
      <c r="C152" s="19">
        <v>3</v>
      </c>
      <c r="D152" s="20"/>
      <c r="E152" s="21">
        <f t="shared" si="18"/>
        <v>0</v>
      </c>
    </row>
    <row r="153" spans="1:5" s="10" customFormat="1" ht="15">
      <c r="A153" s="8" t="s">
        <v>159</v>
      </c>
      <c r="B153" s="8" t="s">
        <v>108</v>
      </c>
      <c r="C153" s="19">
        <v>1</v>
      </c>
      <c r="D153" s="20"/>
      <c r="E153" s="21">
        <f t="shared" si="18"/>
        <v>0</v>
      </c>
    </row>
    <row r="154" spans="1:5" s="10" customFormat="1" ht="15">
      <c r="A154" s="8" t="s">
        <v>159</v>
      </c>
      <c r="B154" s="8" t="s">
        <v>109</v>
      </c>
      <c r="C154" s="19">
        <v>3</v>
      </c>
      <c r="D154" s="20"/>
      <c r="E154" s="21">
        <f t="shared" si="18"/>
        <v>0</v>
      </c>
    </row>
    <row r="155" s="10" customFormat="1" ht="15"/>
    <row r="156" s="10" customFormat="1" ht="15">
      <c r="A156" s="2" t="s">
        <v>160</v>
      </c>
    </row>
    <row r="157" spans="1:4" s="10" customFormat="1" ht="15">
      <c r="A157" s="8" t="s">
        <v>28</v>
      </c>
      <c r="B157" s="18" t="s">
        <v>258</v>
      </c>
      <c r="C157" s="18" t="s">
        <v>259</v>
      </c>
      <c r="D157" s="18" t="s">
        <v>260</v>
      </c>
    </row>
    <row r="158" spans="1:4" s="10" customFormat="1" ht="15">
      <c r="A158" s="8">
        <v>200</v>
      </c>
      <c r="B158" s="19">
        <v>4</v>
      </c>
      <c r="C158" s="20"/>
      <c r="D158" s="21">
        <f aca="true" t="shared" si="19" ref="D158:D160">B158*C158</f>
        <v>0</v>
      </c>
    </row>
    <row r="159" spans="1:4" s="10" customFormat="1" ht="15">
      <c r="A159" s="8">
        <v>250</v>
      </c>
      <c r="B159" s="19">
        <v>1</v>
      </c>
      <c r="C159" s="20"/>
      <c r="D159" s="21">
        <f t="shared" si="19"/>
        <v>0</v>
      </c>
    </row>
    <row r="160" spans="1:4" s="10" customFormat="1" ht="15">
      <c r="A160" s="8">
        <v>300</v>
      </c>
      <c r="B160" s="19">
        <v>2</v>
      </c>
      <c r="C160" s="20"/>
      <c r="D160" s="21">
        <f t="shared" si="19"/>
        <v>0</v>
      </c>
    </row>
    <row r="161" s="11" customFormat="1" ht="15">
      <c r="A161" s="9"/>
    </row>
    <row r="162" s="10" customFormat="1" ht="15">
      <c r="A162" s="2" t="s">
        <v>161</v>
      </c>
    </row>
    <row r="163" spans="1:5" s="10" customFormat="1" ht="15">
      <c r="A163" s="8" t="s">
        <v>162</v>
      </c>
      <c r="B163" s="8" t="s">
        <v>28</v>
      </c>
      <c r="C163" s="18" t="s">
        <v>258</v>
      </c>
      <c r="D163" s="18" t="s">
        <v>259</v>
      </c>
      <c r="E163" s="18" t="s">
        <v>260</v>
      </c>
    </row>
    <row r="164" spans="1:5" s="10" customFormat="1" ht="15">
      <c r="A164" s="8" t="s">
        <v>163</v>
      </c>
      <c r="B164" s="8">
        <v>150</v>
      </c>
      <c r="C164" s="19">
        <v>2</v>
      </c>
      <c r="D164" s="20"/>
      <c r="E164" s="21">
        <f aca="true" t="shared" si="20" ref="E164:E165">C164*D164</f>
        <v>0</v>
      </c>
    </row>
    <row r="165" spans="1:5" s="10" customFormat="1" ht="15">
      <c r="A165" s="8" t="s">
        <v>164</v>
      </c>
      <c r="B165" s="8">
        <v>150</v>
      </c>
      <c r="C165" s="19">
        <v>4</v>
      </c>
      <c r="D165" s="20"/>
      <c r="E165" s="21">
        <f t="shared" si="20"/>
        <v>0</v>
      </c>
    </row>
    <row r="166" s="10" customFormat="1" ht="15"/>
    <row r="167" s="10" customFormat="1" ht="15">
      <c r="A167" s="2" t="s">
        <v>165</v>
      </c>
    </row>
    <row r="168" spans="1:5" s="10" customFormat="1" ht="30">
      <c r="A168" s="8" t="s">
        <v>28</v>
      </c>
      <c r="B168" s="8" t="s">
        <v>166</v>
      </c>
      <c r="C168" s="18" t="s">
        <v>258</v>
      </c>
      <c r="D168" s="18" t="s">
        <v>259</v>
      </c>
      <c r="E168" s="18" t="s">
        <v>260</v>
      </c>
    </row>
    <row r="169" spans="1:5" s="10" customFormat="1" ht="15">
      <c r="A169" s="8">
        <v>150</v>
      </c>
      <c r="B169" s="8">
        <v>1</v>
      </c>
      <c r="C169" s="19">
        <v>4</v>
      </c>
      <c r="D169" s="20"/>
      <c r="E169" s="21">
        <f aca="true" t="shared" si="21" ref="E169:E171">C169*D169</f>
        <v>0</v>
      </c>
    </row>
    <row r="170" spans="1:5" s="10" customFormat="1" ht="15">
      <c r="A170" s="8">
        <v>150</v>
      </c>
      <c r="B170" s="8">
        <v>1</v>
      </c>
      <c r="C170" s="19">
        <v>3</v>
      </c>
      <c r="D170" s="20"/>
      <c r="E170" s="21">
        <f t="shared" si="21"/>
        <v>0</v>
      </c>
    </row>
    <row r="171" spans="1:5" s="10" customFormat="1" ht="15">
      <c r="A171" s="8">
        <v>150</v>
      </c>
      <c r="B171" s="8">
        <v>1.4</v>
      </c>
      <c r="C171" s="19">
        <v>1</v>
      </c>
      <c r="D171" s="20"/>
      <c r="E171" s="21">
        <f t="shared" si="21"/>
        <v>0</v>
      </c>
    </row>
    <row r="172" s="10" customFormat="1" ht="15"/>
    <row r="173" s="10" customFormat="1" ht="15">
      <c r="A173" s="2" t="s">
        <v>167</v>
      </c>
    </row>
    <row r="174" spans="1:4" s="10" customFormat="1" ht="15">
      <c r="A174" s="8" t="s">
        <v>20</v>
      </c>
      <c r="B174" s="18" t="s">
        <v>258</v>
      </c>
      <c r="C174" s="18" t="s">
        <v>259</v>
      </c>
      <c r="D174" s="18" t="s">
        <v>260</v>
      </c>
    </row>
    <row r="175" spans="1:4" s="10" customFormat="1" ht="51" customHeight="1">
      <c r="A175" s="8" t="s">
        <v>168</v>
      </c>
      <c r="B175" s="19">
        <v>4</v>
      </c>
      <c r="C175" s="20"/>
      <c r="D175" s="21">
        <f aca="true" t="shared" si="22" ref="D175:D176">B175*C175</f>
        <v>0</v>
      </c>
    </row>
    <row r="176" spans="1:4" s="10" customFormat="1" ht="59.25" customHeight="1">
      <c r="A176" s="8" t="s">
        <v>169</v>
      </c>
      <c r="B176" s="19">
        <v>3</v>
      </c>
      <c r="C176" s="20"/>
      <c r="D176" s="21">
        <f t="shared" si="22"/>
        <v>0</v>
      </c>
    </row>
    <row r="177" s="10" customFormat="1" ht="15">
      <c r="A177" s="2" t="s">
        <v>170</v>
      </c>
    </row>
    <row r="178" spans="1:5" s="10" customFormat="1" ht="30">
      <c r="A178" s="8" t="s">
        <v>172</v>
      </c>
      <c r="B178" s="8" t="s">
        <v>48</v>
      </c>
      <c r="C178" s="18" t="s">
        <v>258</v>
      </c>
      <c r="D178" s="18" t="s">
        <v>259</v>
      </c>
      <c r="E178" s="18" t="s">
        <v>260</v>
      </c>
    </row>
    <row r="179" spans="1:5" s="10" customFormat="1" ht="15">
      <c r="A179" s="8">
        <v>16</v>
      </c>
      <c r="B179" s="8" t="s">
        <v>173</v>
      </c>
      <c r="C179" s="19">
        <v>3</v>
      </c>
      <c r="D179" s="20"/>
      <c r="E179" s="21">
        <f aca="true" t="shared" si="23" ref="E179">C179*D179</f>
        <v>0</v>
      </c>
    </row>
    <row r="180" s="10" customFormat="1" ht="15"/>
    <row r="181" s="10" customFormat="1" ht="15">
      <c r="A181" s="2" t="s">
        <v>174</v>
      </c>
    </row>
    <row r="182" spans="1:5" s="10" customFormat="1" ht="30">
      <c r="A182" s="8" t="s">
        <v>171</v>
      </c>
      <c r="B182" s="8" t="s">
        <v>29</v>
      </c>
      <c r="C182" s="18" t="s">
        <v>258</v>
      </c>
      <c r="D182" s="18" t="s">
        <v>259</v>
      </c>
      <c r="E182" s="18" t="s">
        <v>260</v>
      </c>
    </row>
    <row r="183" spans="1:5" s="10" customFormat="1" ht="15">
      <c r="A183" s="8" t="s">
        <v>175</v>
      </c>
      <c r="B183" s="8" t="s">
        <v>176</v>
      </c>
      <c r="C183" s="19">
        <v>2</v>
      </c>
      <c r="D183" s="20"/>
      <c r="E183" s="21">
        <f aca="true" t="shared" si="24" ref="E183:E184">C183*D183</f>
        <v>0</v>
      </c>
    </row>
    <row r="184" spans="1:5" s="10" customFormat="1" ht="35.25" customHeight="1">
      <c r="A184" s="8" t="s">
        <v>175</v>
      </c>
      <c r="B184" s="8" t="s">
        <v>177</v>
      </c>
      <c r="C184" s="19">
        <v>2</v>
      </c>
      <c r="D184" s="20"/>
      <c r="E184" s="21">
        <f t="shared" si="24"/>
        <v>0</v>
      </c>
    </row>
    <row r="185" spans="1:2" s="11" customFormat="1" ht="15">
      <c r="A185" s="9"/>
      <c r="B185" s="9"/>
    </row>
    <row r="186" s="10" customFormat="1" ht="15">
      <c r="A186" s="2" t="s">
        <v>178</v>
      </c>
    </row>
    <row r="187" spans="1:5" s="10" customFormat="1" ht="30">
      <c r="A187" s="8" t="s">
        <v>171</v>
      </c>
      <c r="B187" s="8" t="s">
        <v>29</v>
      </c>
      <c r="C187" s="18" t="s">
        <v>258</v>
      </c>
      <c r="D187" s="18" t="s">
        <v>259</v>
      </c>
      <c r="E187" s="18" t="s">
        <v>260</v>
      </c>
    </row>
    <row r="188" spans="1:5" s="10" customFormat="1" ht="30">
      <c r="A188" s="8" t="s">
        <v>116</v>
      </c>
      <c r="B188" s="8" t="s">
        <v>179</v>
      </c>
      <c r="C188" s="19">
        <v>1</v>
      </c>
      <c r="D188" s="20"/>
      <c r="E188" s="21">
        <f aca="true" t="shared" si="25" ref="E188">C188*D188</f>
        <v>0</v>
      </c>
    </row>
    <row r="189" s="10" customFormat="1" ht="15"/>
    <row r="190" s="10" customFormat="1" ht="15">
      <c r="A190" s="2" t="s">
        <v>180</v>
      </c>
    </row>
    <row r="191" spans="1:5" s="10" customFormat="1" ht="30">
      <c r="A191" s="8" t="s">
        <v>171</v>
      </c>
      <c r="B191" s="8" t="s">
        <v>29</v>
      </c>
      <c r="C191" s="18" t="s">
        <v>258</v>
      </c>
      <c r="D191" s="18" t="s">
        <v>259</v>
      </c>
      <c r="E191" s="18" t="s">
        <v>260</v>
      </c>
    </row>
    <row r="192" spans="1:5" s="10" customFormat="1" ht="30">
      <c r="A192" s="8" t="s">
        <v>181</v>
      </c>
      <c r="B192" s="8" t="s">
        <v>179</v>
      </c>
      <c r="C192" s="19">
        <v>4</v>
      </c>
      <c r="D192" s="20"/>
      <c r="E192" s="21">
        <f aca="true" t="shared" si="26" ref="E192:E194">C192*D192</f>
        <v>0</v>
      </c>
    </row>
    <row r="193" spans="1:5" s="10" customFormat="1" ht="15">
      <c r="A193" s="8" t="s">
        <v>181</v>
      </c>
      <c r="B193" s="8" t="s">
        <v>176</v>
      </c>
      <c r="C193" s="19">
        <v>1</v>
      </c>
      <c r="D193" s="20"/>
      <c r="E193" s="21">
        <f t="shared" si="26"/>
        <v>0</v>
      </c>
    </row>
    <row r="194" spans="1:5" s="10" customFormat="1" ht="30">
      <c r="A194" s="8" t="s">
        <v>175</v>
      </c>
      <c r="B194" s="8" t="s">
        <v>179</v>
      </c>
      <c r="C194" s="19">
        <v>4</v>
      </c>
      <c r="D194" s="20"/>
      <c r="E194" s="21">
        <f t="shared" si="26"/>
        <v>0</v>
      </c>
    </row>
    <row r="195" spans="1:5" s="11" customFormat="1" ht="15">
      <c r="A195" s="9"/>
      <c r="B195" s="9"/>
      <c r="C195" s="22"/>
      <c r="D195" s="24"/>
      <c r="E195" s="23"/>
    </row>
    <row r="196" s="10" customFormat="1" ht="15">
      <c r="A196" s="2" t="s">
        <v>182</v>
      </c>
    </row>
    <row r="197" spans="1:5" s="10" customFormat="1" ht="30">
      <c r="A197" s="8" t="s">
        <v>171</v>
      </c>
      <c r="B197" s="8" t="s">
        <v>29</v>
      </c>
      <c r="C197" s="18" t="s">
        <v>258</v>
      </c>
      <c r="D197" s="18" t="s">
        <v>259</v>
      </c>
      <c r="E197" s="18" t="s">
        <v>260</v>
      </c>
    </row>
    <row r="198" spans="1:5" s="10" customFormat="1" ht="30">
      <c r="A198" s="8" t="s">
        <v>175</v>
      </c>
      <c r="B198" s="8" t="s">
        <v>179</v>
      </c>
      <c r="C198" s="19">
        <v>1</v>
      </c>
      <c r="D198" s="20"/>
      <c r="E198" s="21">
        <f aca="true" t="shared" si="27" ref="E198">C198*D198</f>
        <v>0</v>
      </c>
    </row>
    <row r="199" s="10" customFormat="1" ht="15"/>
    <row r="200" s="10" customFormat="1" ht="15">
      <c r="A200" s="2" t="s">
        <v>183</v>
      </c>
    </row>
    <row r="201" spans="1:5" s="10" customFormat="1" ht="30">
      <c r="A201" s="8" t="s">
        <v>171</v>
      </c>
      <c r="B201" s="8" t="s">
        <v>29</v>
      </c>
      <c r="C201" s="18" t="s">
        <v>258</v>
      </c>
      <c r="D201" s="18" t="s">
        <v>259</v>
      </c>
      <c r="E201" s="18" t="s">
        <v>260</v>
      </c>
    </row>
    <row r="202" spans="1:5" s="10" customFormat="1" ht="30">
      <c r="A202" s="8" t="s">
        <v>175</v>
      </c>
      <c r="B202" s="8" t="s">
        <v>179</v>
      </c>
      <c r="C202" s="19">
        <v>4</v>
      </c>
      <c r="D202" s="20"/>
      <c r="E202" s="21">
        <f aca="true" t="shared" si="28" ref="E202">C202*D202</f>
        <v>0</v>
      </c>
    </row>
    <row r="203" spans="1:5" s="11" customFormat="1" ht="15">
      <c r="A203" s="9"/>
      <c r="B203" s="9"/>
      <c r="C203" s="22"/>
      <c r="D203" s="24"/>
      <c r="E203" s="23"/>
    </row>
    <row r="204" s="10" customFormat="1" ht="15">
      <c r="A204" s="2" t="s">
        <v>184</v>
      </c>
    </row>
    <row r="205" spans="1:5" s="10" customFormat="1" ht="15">
      <c r="A205" s="8" t="s">
        <v>29</v>
      </c>
      <c r="B205" s="8" t="s">
        <v>20</v>
      </c>
      <c r="C205" s="18" t="s">
        <v>258</v>
      </c>
      <c r="D205" s="18" t="s">
        <v>259</v>
      </c>
      <c r="E205" s="18" t="s">
        <v>260</v>
      </c>
    </row>
    <row r="206" spans="1:5" s="10" customFormat="1" ht="15">
      <c r="A206" s="8" t="s">
        <v>185</v>
      </c>
      <c r="B206" s="8" t="s">
        <v>176</v>
      </c>
      <c r="C206" s="19">
        <v>3</v>
      </c>
      <c r="D206" s="20"/>
      <c r="E206" s="21">
        <f aca="true" t="shared" si="29" ref="E206:E209">C206*D206</f>
        <v>0</v>
      </c>
    </row>
    <row r="207" spans="1:5" s="10" customFormat="1" ht="35.25" customHeight="1">
      <c r="A207" s="8" t="s">
        <v>185</v>
      </c>
      <c r="B207" s="8" t="s">
        <v>177</v>
      </c>
      <c r="C207" s="19">
        <v>4</v>
      </c>
      <c r="D207" s="20"/>
      <c r="E207" s="21">
        <f t="shared" si="29"/>
        <v>0</v>
      </c>
    </row>
    <row r="208" spans="1:5" s="10" customFormat="1" ht="15">
      <c r="A208" s="8" t="s">
        <v>186</v>
      </c>
      <c r="B208" s="8" t="s">
        <v>176</v>
      </c>
      <c r="C208" s="19">
        <v>2</v>
      </c>
      <c r="D208" s="20"/>
      <c r="E208" s="21">
        <f t="shared" si="29"/>
        <v>0</v>
      </c>
    </row>
    <row r="209" spans="1:5" s="10" customFormat="1" ht="37.5" customHeight="1">
      <c r="A209" s="8" t="s">
        <v>186</v>
      </c>
      <c r="B209" s="8" t="s">
        <v>177</v>
      </c>
      <c r="C209" s="19">
        <v>4</v>
      </c>
      <c r="D209" s="20"/>
      <c r="E209" s="21">
        <f t="shared" si="29"/>
        <v>0</v>
      </c>
    </row>
    <row r="210" spans="1:5" s="32" customFormat="1" ht="17.1" customHeight="1">
      <c r="A210" s="9"/>
      <c r="B210" s="9"/>
      <c r="C210" s="24"/>
      <c r="D210" s="24"/>
      <c r="E210" s="31"/>
    </row>
    <row r="211" spans="1:5" s="32" customFormat="1" ht="17.1" customHeight="1">
      <c r="A211" s="9"/>
      <c r="B211" s="9"/>
      <c r="C211" s="24"/>
      <c r="D211" s="24"/>
      <c r="E211" s="31"/>
    </row>
    <row r="212" s="10" customFormat="1" ht="15"/>
    <row r="213" s="10" customFormat="1" ht="15">
      <c r="A213" s="2" t="s">
        <v>187</v>
      </c>
    </row>
    <row r="214" spans="1:4" s="10" customFormat="1" ht="30">
      <c r="A214" s="8" t="s">
        <v>188</v>
      </c>
      <c r="B214" s="18" t="s">
        <v>258</v>
      </c>
      <c r="C214" s="18" t="s">
        <v>259</v>
      </c>
      <c r="D214" s="18" t="s">
        <v>260</v>
      </c>
    </row>
    <row r="215" spans="1:4" s="10" customFormat="1" ht="15">
      <c r="A215" s="8">
        <v>70</v>
      </c>
      <c r="B215" s="19">
        <v>4</v>
      </c>
      <c r="C215" s="20"/>
      <c r="D215" s="21">
        <f aca="true" t="shared" si="30" ref="D215:D217">B215*C215</f>
        <v>0</v>
      </c>
    </row>
    <row r="216" spans="1:4" s="10" customFormat="1" ht="15">
      <c r="A216" s="8">
        <v>100</v>
      </c>
      <c r="B216" s="19">
        <v>4</v>
      </c>
      <c r="C216" s="20"/>
      <c r="D216" s="21">
        <f t="shared" si="30"/>
        <v>0</v>
      </c>
    </row>
    <row r="217" spans="1:4" s="10" customFormat="1" ht="15">
      <c r="A217" s="8">
        <v>130</v>
      </c>
      <c r="B217" s="19">
        <v>1</v>
      </c>
      <c r="C217" s="20"/>
      <c r="D217" s="21">
        <f t="shared" si="30"/>
        <v>0</v>
      </c>
    </row>
    <row r="218" s="10" customFormat="1" ht="15"/>
    <row r="219" s="10" customFormat="1" ht="15">
      <c r="A219" s="2" t="s">
        <v>189</v>
      </c>
    </row>
    <row r="220" spans="1:5" s="10" customFormat="1" ht="15">
      <c r="A220" s="8" t="s">
        <v>190</v>
      </c>
      <c r="B220" s="8" t="s">
        <v>191</v>
      </c>
      <c r="C220" s="18" t="s">
        <v>258</v>
      </c>
      <c r="D220" s="18" t="s">
        <v>259</v>
      </c>
      <c r="E220" s="18" t="s">
        <v>260</v>
      </c>
    </row>
    <row r="221" spans="1:5" s="10" customFormat="1" ht="15">
      <c r="A221" s="8" t="s">
        <v>192</v>
      </c>
      <c r="B221" s="8">
        <v>750</v>
      </c>
      <c r="C221" s="19">
        <v>1</v>
      </c>
      <c r="D221" s="20"/>
      <c r="E221" s="21">
        <f aca="true" t="shared" si="31" ref="E221:E222">C221*D221</f>
        <v>0</v>
      </c>
    </row>
    <row r="222" spans="1:5" s="10" customFormat="1" ht="15">
      <c r="A222" s="8" t="s">
        <v>193</v>
      </c>
      <c r="B222" s="8">
        <v>900</v>
      </c>
      <c r="C222" s="19">
        <v>2</v>
      </c>
      <c r="D222" s="20"/>
      <c r="E222" s="21">
        <f t="shared" si="31"/>
        <v>0</v>
      </c>
    </row>
    <row r="223" s="10" customFormat="1" ht="15"/>
    <row r="224" spans="1:8" s="10" customFormat="1" ht="30.75" customHeight="1">
      <c r="A224" s="16" t="s">
        <v>194</v>
      </c>
      <c r="B224" s="17"/>
      <c r="C224" s="17"/>
      <c r="D224" s="17"/>
      <c r="E224" s="17"/>
      <c r="F224" s="17"/>
      <c r="G224" s="17"/>
      <c r="H224" s="17"/>
    </row>
    <row r="225" spans="1:4" s="10" customFormat="1" ht="30">
      <c r="A225" s="8" t="s">
        <v>191</v>
      </c>
      <c r="B225" s="18" t="s">
        <v>258</v>
      </c>
      <c r="C225" s="18" t="s">
        <v>259</v>
      </c>
      <c r="D225" s="18" t="s">
        <v>260</v>
      </c>
    </row>
    <row r="226" spans="1:4" s="10" customFormat="1" ht="15">
      <c r="A226" s="8">
        <v>750</v>
      </c>
      <c r="B226" s="19">
        <v>1</v>
      </c>
      <c r="C226" s="20"/>
      <c r="D226" s="21">
        <f aca="true" t="shared" si="32" ref="D226">B226*C226</f>
        <v>0</v>
      </c>
    </row>
    <row r="227" s="10" customFormat="1" ht="15"/>
    <row r="228" s="10" customFormat="1" ht="15">
      <c r="A228" s="2" t="s">
        <v>195</v>
      </c>
    </row>
    <row r="229" spans="1:4" s="10" customFormat="1" ht="45">
      <c r="A229" s="8" t="s">
        <v>196</v>
      </c>
      <c r="B229" s="18" t="s">
        <v>258</v>
      </c>
      <c r="C229" s="18" t="s">
        <v>259</v>
      </c>
      <c r="D229" s="18" t="s">
        <v>260</v>
      </c>
    </row>
    <row r="230" spans="1:4" s="10" customFormat="1" ht="15">
      <c r="A230" s="8" t="s">
        <v>79</v>
      </c>
      <c r="B230" s="19">
        <v>4</v>
      </c>
      <c r="C230" s="20"/>
      <c r="D230" s="21">
        <f aca="true" t="shared" si="33" ref="D230:D231">B230*C230</f>
        <v>0</v>
      </c>
    </row>
    <row r="231" spans="1:4" s="10" customFormat="1" ht="15">
      <c r="A231" s="8">
        <v>21</v>
      </c>
      <c r="B231" s="19">
        <v>2</v>
      </c>
      <c r="C231" s="20"/>
      <c r="D231" s="21">
        <f t="shared" si="33"/>
        <v>0</v>
      </c>
    </row>
    <row r="232" s="10" customFormat="1" ht="15"/>
    <row r="233" s="10" customFormat="1" ht="15">
      <c r="A233" s="2" t="s">
        <v>195</v>
      </c>
    </row>
    <row r="234" spans="1:4" s="10" customFormat="1" ht="45">
      <c r="A234" s="8" t="s">
        <v>196</v>
      </c>
      <c r="B234" s="18" t="s">
        <v>258</v>
      </c>
      <c r="C234" s="18" t="s">
        <v>259</v>
      </c>
      <c r="D234" s="18" t="s">
        <v>260</v>
      </c>
    </row>
    <row r="235" spans="1:4" s="10" customFormat="1" ht="15">
      <c r="A235" s="8" t="s">
        <v>79</v>
      </c>
      <c r="B235" s="19">
        <v>1</v>
      </c>
      <c r="C235" s="20"/>
      <c r="D235" s="21">
        <f aca="true" t="shared" si="34" ref="D235:D236">B235*C235</f>
        <v>0</v>
      </c>
    </row>
    <row r="236" spans="1:4" s="10" customFormat="1" ht="15">
      <c r="A236" s="8" t="s">
        <v>76</v>
      </c>
      <c r="B236" s="19">
        <v>2</v>
      </c>
      <c r="C236" s="20"/>
      <c r="D236" s="21">
        <f t="shared" si="34"/>
        <v>0</v>
      </c>
    </row>
    <row r="237" s="10" customFormat="1" ht="15"/>
    <row r="238" s="10" customFormat="1" ht="15">
      <c r="A238" s="2" t="s">
        <v>197</v>
      </c>
    </row>
    <row r="239" spans="1:4" s="10" customFormat="1" ht="15">
      <c r="A239" s="8" t="s">
        <v>28</v>
      </c>
      <c r="B239" s="18" t="s">
        <v>258</v>
      </c>
      <c r="C239" s="18" t="s">
        <v>259</v>
      </c>
      <c r="D239" s="18" t="s">
        <v>260</v>
      </c>
    </row>
    <row r="240" spans="1:4" s="10" customFormat="1" ht="15">
      <c r="A240" s="8">
        <v>40</v>
      </c>
      <c r="B240" s="19">
        <v>1</v>
      </c>
      <c r="C240" s="20"/>
      <c r="D240" s="21">
        <f aca="true" t="shared" si="35" ref="D240:D242">B240*C240</f>
        <v>0</v>
      </c>
    </row>
    <row r="241" spans="1:4" s="10" customFormat="1" ht="15">
      <c r="A241" s="8">
        <v>60</v>
      </c>
      <c r="B241" s="19">
        <v>1</v>
      </c>
      <c r="C241" s="20"/>
      <c r="D241" s="21">
        <f t="shared" si="35"/>
        <v>0</v>
      </c>
    </row>
    <row r="242" spans="1:4" s="10" customFormat="1" ht="15">
      <c r="A242" s="8">
        <v>80</v>
      </c>
      <c r="B242" s="19">
        <v>1</v>
      </c>
      <c r="C242" s="20"/>
      <c r="D242" s="21">
        <f t="shared" si="35"/>
        <v>0</v>
      </c>
    </row>
    <row r="243" s="10" customFormat="1" ht="15">
      <c r="A243" s="2" t="s">
        <v>198</v>
      </c>
    </row>
    <row r="244" spans="1:6" s="10" customFormat="1" ht="45">
      <c r="A244" s="8" t="s">
        <v>18</v>
      </c>
      <c r="B244" s="8" t="s">
        <v>49</v>
      </c>
      <c r="C244" s="8" t="s">
        <v>199</v>
      </c>
      <c r="D244" s="18" t="s">
        <v>258</v>
      </c>
      <c r="E244" s="18" t="s">
        <v>259</v>
      </c>
      <c r="F244" s="18" t="s">
        <v>260</v>
      </c>
    </row>
    <row r="245" spans="1:6" s="10" customFormat="1" ht="15">
      <c r="A245" s="8" t="s">
        <v>200</v>
      </c>
      <c r="B245" s="8" t="s">
        <v>101</v>
      </c>
      <c r="C245" s="8" t="s">
        <v>201</v>
      </c>
      <c r="D245" s="19">
        <v>1</v>
      </c>
      <c r="E245" s="20"/>
      <c r="F245" s="21">
        <f aca="true" t="shared" si="36" ref="F245">D245*E245</f>
        <v>0</v>
      </c>
    </row>
    <row r="246" s="10" customFormat="1" ht="15"/>
    <row r="247" s="10" customFormat="1" ht="15">
      <c r="A247" s="2" t="s">
        <v>202</v>
      </c>
    </row>
    <row r="248" spans="1:7" s="10" customFormat="1" ht="30">
      <c r="A248" s="8" t="s">
        <v>29</v>
      </c>
      <c r="B248" s="8" t="s">
        <v>2</v>
      </c>
      <c r="C248" s="8" t="s">
        <v>203</v>
      </c>
      <c r="D248" s="8" t="s">
        <v>48</v>
      </c>
      <c r="E248" s="18" t="s">
        <v>258</v>
      </c>
      <c r="F248" s="18" t="s">
        <v>259</v>
      </c>
      <c r="G248" s="18" t="s">
        <v>260</v>
      </c>
    </row>
    <row r="249" spans="1:7" s="10" customFormat="1" ht="15">
      <c r="A249" s="8" t="s">
        <v>204</v>
      </c>
      <c r="B249" s="7" t="s">
        <v>216</v>
      </c>
      <c r="C249" s="8" t="s">
        <v>217</v>
      </c>
      <c r="D249" s="8" t="s">
        <v>219</v>
      </c>
      <c r="E249" s="19">
        <v>4</v>
      </c>
      <c r="F249" s="20"/>
      <c r="G249" s="21">
        <f aca="true" t="shared" si="37" ref="G249:G267">E249*F249</f>
        <v>0</v>
      </c>
    </row>
    <row r="250" spans="1:7" s="10" customFormat="1" ht="15">
      <c r="A250" s="8" t="s">
        <v>205</v>
      </c>
      <c r="B250" s="8" t="s">
        <v>216</v>
      </c>
      <c r="C250" s="8" t="s">
        <v>217</v>
      </c>
      <c r="D250" s="8" t="s">
        <v>219</v>
      </c>
      <c r="E250" s="19">
        <v>3</v>
      </c>
      <c r="F250" s="20"/>
      <c r="G250" s="21">
        <f t="shared" si="37"/>
        <v>0</v>
      </c>
    </row>
    <row r="251" spans="1:7" s="10" customFormat="1" ht="15">
      <c r="A251" s="8" t="s">
        <v>207</v>
      </c>
      <c r="B251" s="8" t="s">
        <v>30</v>
      </c>
      <c r="C251" s="8" t="s">
        <v>217</v>
      </c>
      <c r="D251" s="8" t="s">
        <v>220</v>
      </c>
      <c r="E251" s="19">
        <v>2</v>
      </c>
      <c r="F251" s="20"/>
      <c r="G251" s="21">
        <f t="shared" si="37"/>
        <v>0</v>
      </c>
    </row>
    <row r="252" spans="1:7" s="10" customFormat="1" ht="15">
      <c r="A252" s="8" t="s">
        <v>206</v>
      </c>
      <c r="B252" s="8" t="s">
        <v>214</v>
      </c>
      <c r="C252" s="8" t="s">
        <v>217</v>
      </c>
      <c r="D252" s="8" t="s">
        <v>219</v>
      </c>
      <c r="E252" s="19">
        <v>2</v>
      </c>
      <c r="F252" s="20"/>
      <c r="G252" s="21">
        <f t="shared" si="37"/>
        <v>0</v>
      </c>
    </row>
    <row r="253" spans="1:7" s="10" customFormat="1" ht="15">
      <c r="A253" s="8" t="s">
        <v>208</v>
      </c>
      <c r="B253" s="8" t="s">
        <v>201</v>
      </c>
      <c r="C253" s="8" t="s">
        <v>218</v>
      </c>
      <c r="D253" s="8" t="s">
        <v>221</v>
      </c>
      <c r="E253" s="19">
        <v>4</v>
      </c>
      <c r="F253" s="20"/>
      <c r="G253" s="21">
        <f t="shared" si="37"/>
        <v>0</v>
      </c>
    </row>
    <row r="254" spans="1:7" s="10" customFormat="1" ht="15">
      <c r="A254" s="8" t="s">
        <v>209</v>
      </c>
      <c r="B254" s="8" t="s">
        <v>107</v>
      </c>
      <c r="C254" s="8" t="s">
        <v>218</v>
      </c>
      <c r="D254" s="8" t="s">
        <v>219</v>
      </c>
      <c r="E254" s="19">
        <v>2</v>
      </c>
      <c r="F254" s="20"/>
      <c r="G254" s="21">
        <f t="shared" si="37"/>
        <v>0</v>
      </c>
    </row>
    <row r="255" spans="1:7" s="10" customFormat="1" ht="15">
      <c r="A255" s="8" t="s">
        <v>215</v>
      </c>
      <c r="B255" s="8" t="s">
        <v>30</v>
      </c>
      <c r="C255" s="8" t="s">
        <v>218</v>
      </c>
      <c r="D255" s="8" t="s">
        <v>219</v>
      </c>
      <c r="E255" s="19">
        <v>4</v>
      </c>
      <c r="F255" s="20"/>
      <c r="G255" s="21">
        <f t="shared" si="37"/>
        <v>0</v>
      </c>
    </row>
    <row r="256" spans="1:7" s="10" customFormat="1" ht="15">
      <c r="A256" s="8" t="s">
        <v>210</v>
      </c>
      <c r="B256" s="8" t="s">
        <v>73</v>
      </c>
      <c r="C256" s="8" t="s">
        <v>217</v>
      </c>
      <c r="D256" s="8" t="s">
        <v>219</v>
      </c>
      <c r="E256" s="19">
        <v>4</v>
      </c>
      <c r="F256" s="20"/>
      <c r="G256" s="21">
        <f t="shared" si="37"/>
        <v>0</v>
      </c>
    </row>
    <row r="257" spans="1:7" s="10" customFormat="1" ht="30">
      <c r="A257" s="8" t="s">
        <v>211</v>
      </c>
      <c r="B257" s="8" t="s">
        <v>97</v>
      </c>
      <c r="C257" s="8" t="s">
        <v>218</v>
      </c>
      <c r="D257" s="8" t="s">
        <v>220</v>
      </c>
      <c r="E257" s="19">
        <v>2</v>
      </c>
      <c r="F257" s="20"/>
      <c r="G257" s="21">
        <f t="shared" si="37"/>
        <v>0</v>
      </c>
    </row>
    <row r="258" spans="1:7" s="10" customFormat="1" ht="30">
      <c r="A258" s="8" t="s">
        <v>211</v>
      </c>
      <c r="B258" s="8" t="s">
        <v>74</v>
      </c>
      <c r="C258" s="8" t="s">
        <v>218</v>
      </c>
      <c r="D258" s="8" t="s">
        <v>220</v>
      </c>
      <c r="E258" s="19">
        <v>3</v>
      </c>
      <c r="F258" s="20"/>
      <c r="G258" s="21">
        <f t="shared" si="37"/>
        <v>0</v>
      </c>
    </row>
    <row r="259" spans="1:7" s="10" customFormat="1" ht="30">
      <c r="A259" s="8" t="s">
        <v>211</v>
      </c>
      <c r="B259" s="8" t="s">
        <v>118</v>
      </c>
      <c r="C259" s="8" t="s">
        <v>218</v>
      </c>
      <c r="D259" s="8" t="s">
        <v>220</v>
      </c>
      <c r="E259" s="19">
        <v>1</v>
      </c>
      <c r="F259" s="20"/>
      <c r="G259" s="21">
        <f t="shared" si="37"/>
        <v>0</v>
      </c>
    </row>
    <row r="260" spans="1:7" s="10" customFormat="1" ht="30">
      <c r="A260" s="8" t="s">
        <v>211</v>
      </c>
      <c r="B260" s="8" t="s">
        <v>100</v>
      </c>
      <c r="C260" s="8" t="s">
        <v>218</v>
      </c>
      <c r="D260" s="8" t="s">
        <v>220</v>
      </c>
      <c r="E260" s="19">
        <v>2</v>
      </c>
      <c r="F260" s="20"/>
      <c r="G260" s="21">
        <f t="shared" si="37"/>
        <v>0</v>
      </c>
    </row>
    <row r="261" spans="1:7" s="10" customFormat="1" ht="30">
      <c r="A261" s="8" t="s">
        <v>211</v>
      </c>
      <c r="B261" s="8" t="s">
        <v>119</v>
      </c>
      <c r="C261" s="8" t="s">
        <v>217</v>
      </c>
      <c r="D261" s="8" t="s">
        <v>220</v>
      </c>
      <c r="E261" s="19">
        <v>4</v>
      </c>
      <c r="F261" s="20"/>
      <c r="G261" s="21">
        <f t="shared" si="37"/>
        <v>0</v>
      </c>
    </row>
    <row r="262" spans="1:7" s="10" customFormat="1" ht="30">
      <c r="A262" s="8" t="s">
        <v>211</v>
      </c>
      <c r="B262" s="8" t="s">
        <v>108</v>
      </c>
      <c r="C262" s="8" t="s">
        <v>217</v>
      </c>
      <c r="D262" s="8" t="s">
        <v>220</v>
      </c>
      <c r="E262" s="19">
        <v>2</v>
      </c>
      <c r="F262" s="20"/>
      <c r="G262" s="21">
        <f t="shared" si="37"/>
        <v>0</v>
      </c>
    </row>
    <row r="263" spans="1:7" s="10" customFormat="1" ht="30">
      <c r="A263" s="8" t="s">
        <v>211</v>
      </c>
      <c r="B263" s="8" t="s">
        <v>76</v>
      </c>
      <c r="C263" s="8" t="s">
        <v>217</v>
      </c>
      <c r="D263" s="8" t="s">
        <v>220</v>
      </c>
      <c r="E263" s="19">
        <v>2</v>
      </c>
      <c r="F263" s="20"/>
      <c r="G263" s="21">
        <f t="shared" si="37"/>
        <v>0</v>
      </c>
    </row>
    <row r="264" spans="1:7" s="10" customFormat="1" ht="30">
      <c r="A264" s="8" t="s">
        <v>211</v>
      </c>
      <c r="B264" s="8" t="s">
        <v>109</v>
      </c>
      <c r="C264" s="8" t="s">
        <v>217</v>
      </c>
      <c r="D264" s="8" t="s">
        <v>220</v>
      </c>
      <c r="E264" s="19">
        <v>4</v>
      </c>
      <c r="F264" s="20"/>
      <c r="G264" s="21">
        <f t="shared" si="37"/>
        <v>0</v>
      </c>
    </row>
    <row r="265" spans="1:7" s="10" customFormat="1" ht="30">
      <c r="A265" s="8" t="s">
        <v>212</v>
      </c>
      <c r="B265" s="8" t="s">
        <v>68</v>
      </c>
      <c r="C265" s="8" t="s">
        <v>217</v>
      </c>
      <c r="D265" s="8" t="s">
        <v>220</v>
      </c>
      <c r="E265" s="19">
        <v>2</v>
      </c>
      <c r="F265" s="20"/>
      <c r="G265" s="21">
        <f t="shared" si="37"/>
        <v>0</v>
      </c>
    </row>
    <row r="266" spans="1:7" s="10" customFormat="1" ht="30">
      <c r="A266" s="8" t="s">
        <v>212</v>
      </c>
      <c r="B266" s="8" t="s">
        <v>73</v>
      </c>
      <c r="C266" s="8" t="s">
        <v>217</v>
      </c>
      <c r="D266" s="8" t="s">
        <v>220</v>
      </c>
      <c r="E266" s="19">
        <v>4</v>
      </c>
      <c r="F266" s="20"/>
      <c r="G266" s="21">
        <f t="shared" si="37"/>
        <v>0</v>
      </c>
    </row>
    <row r="267" spans="1:7" s="10" customFormat="1" ht="15">
      <c r="A267" s="8" t="s">
        <v>213</v>
      </c>
      <c r="B267" s="8" t="s">
        <v>128</v>
      </c>
      <c r="C267" s="8" t="s">
        <v>217</v>
      </c>
      <c r="D267" s="8" t="s">
        <v>220</v>
      </c>
      <c r="E267" s="19">
        <v>1</v>
      </c>
      <c r="F267" s="20"/>
      <c r="G267" s="21">
        <f t="shared" si="37"/>
        <v>0</v>
      </c>
    </row>
    <row r="268" s="10" customFormat="1" ht="15"/>
    <row r="269" s="10" customFormat="1" ht="15">
      <c r="A269" s="2" t="s">
        <v>224</v>
      </c>
    </row>
    <row r="270" spans="1:5" s="10" customFormat="1" ht="30">
      <c r="A270" s="8" t="s">
        <v>222</v>
      </c>
      <c r="B270" s="8" t="s">
        <v>48</v>
      </c>
      <c r="C270" s="18" t="s">
        <v>258</v>
      </c>
      <c r="D270" s="18" t="s">
        <v>259</v>
      </c>
      <c r="E270" s="18" t="s">
        <v>260</v>
      </c>
    </row>
    <row r="271" spans="1:5" s="10" customFormat="1" ht="45">
      <c r="A271" s="8" t="s">
        <v>225</v>
      </c>
      <c r="B271" s="8" t="s">
        <v>223</v>
      </c>
      <c r="C271" s="19">
        <v>1</v>
      </c>
      <c r="D271" s="20"/>
      <c r="E271" s="21">
        <f aca="true" t="shared" si="38" ref="E271">C271*D271</f>
        <v>0</v>
      </c>
    </row>
    <row r="272" s="10" customFormat="1" ht="15"/>
    <row r="273" s="10" customFormat="1" ht="15">
      <c r="A273" s="2" t="s">
        <v>226</v>
      </c>
    </row>
    <row r="274" spans="1:5" s="10" customFormat="1" ht="15">
      <c r="A274" s="8" t="s">
        <v>227</v>
      </c>
      <c r="B274" s="8" t="s">
        <v>228</v>
      </c>
      <c r="C274" s="18" t="s">
        <v>258</v>
      </c>
      <c r="D274" s="18" t="s">
        <v>259</v>
      </c>
      <c r="E274" s="18" t="s">
        <v>260</v>
      </c>
    </row>
    <row r="275" spans="1:5" s="10" customFormat="1" ht="75">
      <c r="A275" s="8" t="s">
        <v>229</v>
      </c>
      <c r="B275" s="8" t="s">
        <v>238</v>
      </c>
      <c r="C275" s="19">
        <v>2</v>
      </c>
      <c r="D275" s="20"/>
      <c r="E275" s="21">
        <f aca="true" t="shared" si="39" ref="E275:E283">C275*D275</f>
        <v>0</v>
      </c>
    </row>
    <row r="276" spans="1:5" s="10" customFormat="1" ht="75">
      <c r="A276" s="8" t="s">
        <v>230</v>
      </c>
      <c r="B276" s="8" t="s">
        <v>239</v>
      </c>
      <c r="C276" s="19">
        <v>1</v>
      </c>
      <c r="D276" s="20"/>
      <c r="E276" s="21">
        <f t="shared" si="39"/>
        <v>0</v>
      </c>
    </row>
    <row r="277" spans="1:5" s="10" customFormat="1" ht="90">
      <c r="A277" s="8" t="s">
        <v>231</v>
      </c>
      <c r="B277" s="8" t="s">
        <v>240</v>
      </c>
      <c r="C277" s="19">
        <v>1</v>
      </c>
      <c r="D277" s="20"/>
      <c r="E277" s="21">
        <f t="shared" si="39"/>
        <v>0</v>
      </c>
    </row>
    <row r="278" spans="1:5" s="10" customFormat="1" ht="45">
      <c r="A278" s="8" t="s">
        <v>232</v>
      </c>
      <c r="B278" s="8" t="s">
        <v>241</v>
      </c>
      <c r="C278" s="19">
        <v>1</v>
      </c>
      <c r="D278" s="20"/>
      <c r="E278" s="21">
        <f t="shared" si="39"/>
        <v>0</v>
      </c>
    </row>
    <row r="279" spans="1:5" s="10" customFormat="1" ht="45">
      <c r="A279" s="8" t="s">
        <v>233</v>
      </c>
      <c r="B279" s="8" t="s">
        <v>241</v>
      </c>
      <c r="C279" s="19">
        <v>3</v>
      </c>
      <c r="D279" s="20"/>
      <c r="E279" s="21">
        <f t="shared" si="39"/>
        <v>0</v>
      </c>
    </row>
    <row r="280" spans="1:5" s="10" customFormat="1" ht="45">
      <c r="A280" s="8" t="s">
        <v>234</v>
      </c>
      <c r="B280" s="8" t="s">
        <v>241</v>
      </c>
      <c r="C280" s="19">
        <v>4</v>
      </c>
      <c r="D280" s="20"/>
      <c r="E280" s="21">
        <f t="shared" si="39"/>
        <v>0</v>
      </c>
    </row>
    <row r="281" spans="1:5" s="10" customFormat="1" ht="45">
      <c r="A281" s="8" t="s">
        <v>235</v>
      </c>
      <c r="B281" s="8" t="s">
        <v>241</v>
      </c>
      <c r="C281" s="19">
        <v>4</v>
      </c>
      <c r="D281" s="20"/>
      <c r="E281" s="21">
        <f t="shared" si="39"/>
        <v>0</v>
      </c>
    </row>
    <row r="282" spans="1:5" s="10" customFormat="1" ht="45">
      <c r="A282" s="8" t="s">
        <v>236</v>
      </c>
      <c r="B282" s="8" t="s">
        <v>241</v>
      </c>
      <c r="C282" s="19">
        <v>4</v>
      </c>
      <c r="D282" s="20"/>
      <c r="E282" s="21">
        <f t="shared" si="39"/>
        <v>0</v>
      </c>
    </row>
    <row r="283" spans="1:5" s="10" customFormat="1" ht="45">
      <c r="A283" s="8" t="s">
        <v>237</v>
      </c>
      <c r="B283" s="8" t="s">
        <v>242</v>
      </c>
      <c r="C283" s="19">
        <v>1</v>
      </c>
      <c r="D283" s="20"/>
      <c r="E283" s="21">
        <f t="shared" si="39"/>
        <v>0</v>
      </c>
    </row>
    <row r="284" spans="1:5" s="11" customFormat="1" ht="15">
      <c r="A284" s="9"/>
      <c r="B284" s="9"/>
      <c r="C284" s="22"/>
      <c r="D284" s="24"/>
      <c r="E284" s="23"/>
    </row>
    <row r="285" s="10" customFormat="1" ht="15"/>
    <row r="286" s="10" customFormat="1" ht="15">
      <c r="A286" s="2" t="s">
        <v>243</v>
      </c>
    </row>
    <row r="287" spans="1:5" s="10" customFormat="1" ht="15">
      <c r="A287" s="8" t="s">
        <v>244</v>
      </c>
      <c r="B287" s="8" t="s">
        <v>245</v>
      </c>
      <c r="C287" s="18" t="s">
        <v>258</v>
      </c>
      <c r="D287" s="18" t="s">
        <v>259</v>
      </c>
      <c r="E287" s="18" t="s">
        <v>260</v>
      </c>
    </row>
    <row r="288" spans="1:5" s="10" customFormat="1" ht="15">
      <c r="A288" s="8" t="s">
        <v>247</v>
      </c>
      <c r="B288" s="8" t="s">
        <v>246</v>
      </c>
      <c r="C288" s="19">
        <v>2</v>
      </c>
      <c r="D288" s="20"/>
      <c r="E288" s="21">
        <f aca="true" t="shared" si="40" ref="E288">C288*D288</f>
        <v>0</v>
      </c>
    </row>
    <row r="289" s="10" customFormat="1" ht="15"/>
    <row r="290" spans="1:8" ht="27.75" customHeight="1">
      <c r="A290" s="16" t="s">
        <v>248</v>
      </c>
      <c r="B290" s="17"/>
      <c r="C290" s="17"/>
      <c r="D290" s="17"/>
      <c r="E290" s="17"/>
      <c r="F290" s="17"/>
      <c r="G290" s="17"/>
      <c r="H290" s="17"/>
    </row>
    <row r="291" spans="1:4" ht="15">
      <c r="A291" s="8" t="s">
        <v>249</v>
      </c>
      <c r="B291" s="18" t="s">
        <v>258</v>
      </c>
      <c r="C291" s="18" t="s">
        <v>259</v>
      </c>
      <c r="D291" s="18" t="s">
        <v>260</v>
      </c>
    </row>
    <row r="292" spans="1:4" ht="15">
      <c r="A292" s="8" t="s">
        <v>251</v>
      </c>
      <c r="B292" s="19">
        <v>12</v>
      </c>
      <c r="C292" s="20"/>
      <c r="D292" s="21">
        <f aca="true" t="shared" si="41" ref="D292:D297">B292*C292</f>
        <v>0</v>
      </c>
    </row>
    <row r="293" spans="1:4" ht="15">
      <c r="A293" s="8" t="s">
        <v>252</v>
      </c>
      <c r="B293" s="19">
        <v>15</v>
      </c>
      <c r="C293" s="20"/>
      <c r="D293" s="21">
        <f t="shared" si="41"/>
        <v>0</v>
      </c>
    </row>
    <row r="294" spans="1:4" ht="15">
      <c r="A294" s="8" t="s">
        <v>250</v>
      </c>
      <c r="B294" s="19">
        <v>20</v>
      </c>
      <c r="C294" s="20"/>
      <c r="D294" s="21">
        <f t="shared" si="41"/>
        <v>0</v>
      </c>
    </row>
    <row r="295" spans="1:4" ht="15">
      <c r="A295" s="8" t="s">
        <v>253</v>
      </c>
      <c r="B295" s="19">
        <v>36</v>
      </c>
      <c r="C295" s="20"/>
      <c r="D295" s="21">
        <f t="shared" si="41"/>
        <v>0</v>
      </c>
    </row>
    <row r="296" spans="1:4" ht="15">
      <c r="A296" s="8" t="s">
        <v>254</v>
      </c>
      <c r="B296" s="19">
        <v>50</v>
      </c>
      <c r="C296" s="20"/>
      <c r="D296" s="21">
        <f t="shared" si="41"/>
        <v>0</v>
      </c>
    </row>
    <row r="297" spans="1:4" ht="15">
      <c r="A297" s="8" t="s">
        <v>255</v>
      </c>
      <c r="B297" s="19">
        <v>40</v>
      </c>
      <c r="C297" s="20"/>
      <c r="D297" s="21">
        <f t="shared" si="41"/>
        <v>0</v>
      </c>
    </row>
    <row r="299" spans="1:8" s="10" customFormat="1" ht="43.5" customHeight="1">
      <c r="A299" s="16" t="s">
        <v>50</v>
      </c>
      <c r="B299" s="17"/>
      <c r="C299" s="17"/>
      <c r="D299" s="17"/>
      <c r="E299" s="17"/>
      <c r="F299" s="17"/>
      <c r="G299" s="17"/>
      <c r="H299" s="17"/>
    </row>
    <row r="300" spans="1:5" s="10" customFormat="1" ht="15">
      <c r="A300" s="6" t="s">
        <v>0</v>
      </c>
      <c r="B300" s="6" t="s">
        <v>51</v>
      </c>
      <c r="C300" s="18" t="s">
        <v>258</v>
      </c>
      <c r="D300" s="18" t="s">
        <v>259</v>
      </c>
      <c r="E300" s="18" t="s">
        <v>260</v>
      </c>
    </row>
    <row r="301" spans="1:5" s="10" customFormat="1" ht="15">
      <c r="A301" s="6">
        <v>32</v>
      </c>
      <c r="B301" s="6" t="s">
        <v>52</v>
      </c>
      <c r="C301" s="19">
        <v>2</v>
      </c>
      <c r="D301" s="20"/>
      <c r="E301" s="21">
        <f aca="true" t="shared" si="42" ref="E301:E310">C301*D301</f>
        <v>0</v>
      </c>
    </row>
    <row r="302" spans="1:5" s="10" customFormat="1" ht="15">
      <c r="A302" s="6">
        <v>32</v>
      </c>
      <c r="B302" s="6" t="s">
        <v>53</v>
      </c>
      <c r="C302" s="19">
        <v>3</v>
      </c>
      <c r="D302" s="20"/>
      <c r="E302" s="21">
        <f t="shared" si="42"/>
        <v>0</v>
      </c>
    </row>
    <row r="303" spans="1:5" s="10" customFormat="1" ht="15">
      <c r="A303" s="6">
        <v>50</v>
      </c>
      <c r="B303" s="6" t="s">
        <v>52</v>
      </c>
      <c r="C303" s="19">
        <v>1</v>
      </c>
      <c r="D303" s="20"/>
      <c r="E303" s="21">
        <f t="shared" si="42"/>
        <v>0</v>
      </c>
    </row>
    <row r="304" spans="1:5" s="10" customFormat="1" ht="15">
      <c r="A304" s="6">
        <v>50</v>
      </c>
      <c r="B304" s="6" t="s">
        <v>53</v>
      </c>
      <c r="C304" s="19">
        <v>3</v>
      </c>
      <c r="D304" s="20"/>
      <c r="E304" s="21">
        <f t="shared" si="42"/>
        <v>0</v>
      </c>
    </row>
    <row r="305" spans="1:5" s="10" customFormat="1" ht="15">
      <c r="A305" s="6">
        <v>75</v>
      </c>
      <c r="B305" s="6" t="s">
        <v>52</v>
      </c>
      <c r="C305" s="19">
        <v>2</v>
      </c>
      <c r="D305" s="20"/>
      <c r="E305" s="21">
        <f t="shared" si="42"/>
        <v>0</v>
      </c>
    </row>
    <row r="306" spans="1:5" s="10" customFormat="1" ht="15">
      <c r="A306" s="6">
        <v>75</v>
      </c>
      <c r="B306" s="6" t="s">
        <v>53</v>
      </c>
      <c r="C306" s="19">
        <v>1</v>
      </c>
      <c r="D306" s="20"/>
      <c r="E306" s="21">
        <f t="shared" si="42"/>
        <v>0</v>
      </c>
    </row>
    <row r="307" spans="1:5" s="10" customFormat="1" ht="15">
      <c r="A307" s="6">
        <v>100</v>
      </c>
      <c r="B307" s="6" t="s">
        <v>52</v>
      </c>
      <c r="C307" s="19">
        <v>3</v>
      </c>
      <c r="D307" s="20"/>
      <c r="E307" s="21">
        <f t="shared" si="42"/>
        <v>0</v>
      </c>
    </row>
    <row r="308" spans="1:5" s="10" customFormat="1" ht="15">
      <c r="A308" s="6" t="s">
        <v>36</v>
      </c>
      <c r="B308" s="6" t="s">
        <v>53</v>
      </c>
      <c r="C308" s="19">
        <v>1</v>
      </c>
      <c r="D308" s="20"/>
      <c r="E308" s="21">
        <f t="shared" si="42"/>
        <v>0</v>
      </c>
    </row>
    <row r="309" spans="1:5" s="10" customFormat="1" ht="15">
      <c r="A309" s="6">
        <v>130</v>
      </c>
      <c r="B309" s="6" t="s">
        <v>52</v>
      </c>
      <c r="C309" s="19">
        <v>4</v>
      </c>
      <c r="D309" s="20"/>
      <c r="E309" s="21">
        <f t="shared" si="42"/>
        <v>0</v>
      </c>
    </row>
    <row r="310" spans="1:5" s="10" customFormat="1" ht="15">
      <c r="A310" s="6">
        <v>130</v>
      </c>
      <c r="B310" s="6" t="s">
        <v>53</v>
      </c>
      <c r="C310" s="19">
        <v>1</v>
      </c>
      <c r="D310" s="20"/>
      <c r="E310" s="21">
        <f t="shared" si="42"/>
        <v>0</v>
      </c>
    </row>
    <row r="311" s="10" customFormat="1" ht="15"/>
    <row r="312" spans="1:9" s="10" customFormat="1" ht="22.5" customHeight="1">
      <c r="A312" s="16" t="s">
        <v>262</v>
      </c>
      <c r="B312" s="17"/>
      <c r="C312" s="17"/>
      <c r="D312" s="17"/>
      <c r="E312" s="17"/>
      <c r="F312" s="17"/>
      <c r="G312" s="17"/>
      <c r="H312" s="17"/>
      <c r="I312" s="13"/>
    </row>
    <row r="313" spans="1:5" s="10" customFormat="1" ht="15">
      <c r="A313" s="6" t="s">
        <v>0</v>
      </c>
      <c r="B313" s="6" t="s">
        <v>56</v>
      </c>
      <c r="C313" s="18" t="s">
        <v>258</v>
      </c>
      <c r="D313" s="18" t="s">
        <v>259</v>
      </c>
      <c r="E313" s="18" t="s">
        <v>260</v>
      </c>
    </row>
    <row r="314" spans="1:5" s="10" customFormat="1" ht="15">
      <c r="A314" s="6">
        <v>40</v>
      </c>
      <c r="B314" s="6" t="s">
        <v>57</v>
      </c>
      <c r="C314" s="19">
        <v>2</v>
      </c>
      <c r="D314" s="20"/>
      <c r="E314" s="21">
        <f aca="true" t="shared" si="43" ref="E314:E324">C314*D314</f>
        <v>0</v>
      </c>
    </row>
    <row r="315" spans="1:5" s="10" customFormat="1" ht="15">
      <c r="A315" s="6">
        <v>40</v>
      </c>
      <c r="B315" s="6" t="s">
        <v>58</v>
      </c>
      <c r="C315" s="19">
        <v>3</v>
      </c>
      <c r="D315" s="20"/>
      <c r="E315" s="21">
        <f t="shared" si="43"/>
        <v>0</v>
      </c>
    </row>
    <row r="316" spans="1:5" s="10" customFormat="1" ht="15">
      <c r="A316" s="6">
        <v>40</v>
      </c>
      <c r="B316" s="6" t="s">
        <v>59</v>
      </c>
      <c r="C316" s="19">
        <v>3</v>
      </c>
      <c r="D316" s="20"/>
      <c r="E316" s="21">
        <f t="shared" si="43"/>
        <v>0</v>
      </c>
    </row>
    <row r="317" spans="1:5" s="10" customFormat="1" ht="15">
      <c r="A317" s="6">
        <v>40</v>
      </c>
      <c r="B317" s="6" t="s">
        <v>60</v>
      </c>
      <c r="C317" s="19">
        <v>1</v>
      </c>
      <c r="D317" s="20"/>
      <c r="E317" s="21">
        <f t="shared" si="43"/>
        <v>0</v>
      </c>
    </row>
    <row r="318" spans="1:5" s="10" customFormat="1" ht="15">
      <c r="A318" s="6">
        <v>40</v>
      </c>
      <c r="B318" s="6" t="s">
        <v>61</v>
      </c>
      <c r="C318" s="19">
        <v>3</v>
      </c>
      <c r="D318" s="20"/>
      <c r="E318" s="21">
        <f t="shared" si="43"/>
        <v>0</v>
      </c>
    </row>
    <row r="319" spans="1:5" s="10" customFormat="1" ht="15">
      <c r="A319" s="6">
        <v>40</v>
      </c>
      <c r="B319" s="6" t="s">
        <v>62</v>
      </c>
      <c r="C319" s="19">
        <v>3</v>
      </c>
      <c r="D319" s="20"/>
      <c r="E319" s="21">
        <f t="shared" si="43"/>
        <v>0</v>
      </c>
    </row>
    <row r="320" spans="1:5" s="10" customFormat="1" ht="15">
      <c r="A320" s="6">
        <v>40</v>
      </c>
      <c r="B320" s="6" t="s">
        <v>47</v>
      </c>
      <c r="C320" s="19">
        <v>2</v>
      </c>
      <c r="D320" s="20"/>
      <c r="E320" s="21">
        <f t="shared" si="43"/>
        <v>0</v>
      </c>
    </row>
    <row r="321" spans="1:5" s="10" customFormat="1" ht="15">
      <c r="A321" s="6">
        <v>40</v>
      </c>
      <c r="B321" s="6" t="s">
        <v>19</v>
      </c>
      <c r="C321" s="19">
        <v>1</v>
      </c>
      <c r="D321" s="20"/>
      <c r="E321" s="21">
        <f t="shared" si="43"/>
        <v>0</v>
      </c>
    </row>
    <row r="322" spans="1:5" s="10" customFormat="1" ht="15">
      <c r="A322" s="6" t="s">
        <v>68</v>
      </c>
      <c r="B322" s="6" t="s">
        <v>63</v>
      </c>
      <c r="C322" s="19">
        <v>2</v>
      </c>
      <c r="D322" s="20"/>
      <c r="E322" s="21">
        <f t="shared" si="43"/>
        <v>0</v>
      </c>
    </row>
    <row r="323" spans="1:5" s="10" customFormat="1" ht="15">
      <c r="A323" s="6" t="s">
        <v>68</v>
      </c>
      <c r="B323" s="6" t="s">
        <v>64</v>
      </c>
      <c r="C323" s="19">
        <v>1</v>
      </c>
      <c r="D323" s="20"/>
      <c r="E323" s="21">
        <f t="shared" si="43"/>
        <v>0</v>
      </c>
    </row>
    <row r="324" spans="1:5" s="10" customFormat="1" ht="15">
      <c r="A324" s="6">
        <v>40</v>
      </c>
      <c r="B324" s="6" t="s">
        <v>65</v>
      </c>
      <c r="C324" s="19">
        <v>3</v>
      </c>
      <c r="D324" s="20"/>
      <c r="E324" s="21">
        <f t="shared" si="43"/>
        <v>0</v>
      </c>
    </row>
    <row r="325" s="10" customFormat="1" ht="15"/>
    <row r="326" s="10" customFormat="1" ht="15">
      <c r="A326" s="2" t="s">
        <v>66</v>
      </c>
    </row>
    <row r="327" spans="1:4" s="10" customFormat="1" ht="15">
      <c r="A327" s="6" t="s">
        <v>22</v>
      </c>
      <c r="B327" s="18" t="s">
        <v>258</v>
      </c>
      <c r="C327" s="18" t="s">
        <v>259</v>
      </c>
      <c r="D327" s="18" t="s">
        <v>260</v>
      </c>
    </row>
    <row r="328" spans="1:4" s="10" customFormat="1" ht="15">
      <c r="A328" s="6" t="s">
        <v>67</v>
      </c>
      <c r="B328" s="19">
        <v>1</v>
      </c>
      <c r="C328" s="20"/>
      <c r="D328" s="21">
        <f aca="true" t="shared" si="44" ref="D328:D332">B328*C328</f>
        <v>0</v>
      </c>
    </row>
    <row r="329" spans="1:4" s="10" customFormat="1" ht="15">
      <c r="A329" s="6" t="s">
        <v>5</v>
      </c>
      <c r="B329" s="19">
        <v>1</v>
      </c>
      <c r="C329" s="20"/>
      <c r="D329" s="21">
        <f t="shared" si="44"/>
        <v>0</v>
      </c>
    </row>
    <row r="330" spans="1:4" s="10" customFormat="1" ht="15">
      <c r="A330" s="6" t="s">
        <v>4</v>
      </c>
      <c r="B330" s="19">
        <v>2</v>
      </c>
      <c r="C330" s="20"/>
      <c r="D330" s="21">
        <f t="shared" si="44"/>
        <v>0</v>
      </c>
    </row>
    <row r="331" spans="1:4" s="10" customFormat="1" ht="15">
      <c r="A331" s="6" t="s">
        <v>6</v>
      </c>
      <c r="B331" s="19">
        <v>4</v>
      </c>
      <c r="C331" s="20"/>
      <c r="D331" s="21">
        <f t="shared" si="44"/>
        <v>0</v>
      </c>
    </row>
    <row r="332" spans="1:4" s="10" customFormat="1" ht="15">
      <c r="A332" s="6" t="s">
        <v>7</v>
      </c>
      <c r="B332" s="19">
        <v>2</v>
      </c>
      <c r="C332" s="20"/>
      <c r="D332" s="21">
        <f t="shared" si="44"/>
        <v>0</v>
      </c>
    </row>
    <row r="333" s="10" customFormat="1" ht="15"/>
    <row r="334" s="10" customFormat="1" ht="15">
      <c r="A334" s="2" t="s">
        <v>69</v>
      </c>
    </row>
    <row r="335" spans="1:4" s="10" customFormat="1" ht="15">
      <c r="A335" s="6" t="s">
        <v>22</v>
      </c>
      <c r="B335" s="18" t="s">
        <v>258</v>
      </c>
      <c r="C335" s="18" t="s">
        <v>259</v>
      </c>
      <c r="D335" s="18" t="s">
        <v>260</v>
      </c>
    </row>
    <row r="336" spans="1:4" s="10" customFormat="1" ht="15">
      <c r="A336" s="6" t="s">
        <v>67</v>
      </c>
      <c r="B336" s="19">
        <v>2</v>
      </c>
      <c r="C336" s="20"/>
      <c r="D336" s="21">
        <f aca="true" t="shared" si="45" ref="D336:D340">B336*C336</f>
        <v>0</v>
      </c>
    </row>
    <row r="337" spans="1:4" s="10" customFormat="1" ht="15">
      <c r="A337" s="6" t="s">
        <v>5</v>
      </c>
      <c r="B337" s="19">
        <v>2</v>
      </c>
      <c r="C337" s="20"/>
      <c r="D337" s="21">
        <f t="shared" si="45"/>
        <v>0</v>
      </c>
    </row>
    <row r="338" spans="1:4" s="10" customFormat="1" ht="15">
      <c r="A338" s="6" t="s">
        <v>4</v>
      </c>
      <c r="B338" s="19">
        <v>1</v>
      </c>
      <c r="C338" s="20"/>
      <c r="D338" s="21">
        <f t="shared" si="45"/>
        <v>0</v>
      </c>
    </row>
    <row r="339" spans="1:4" s="10" customFormat="1" ht="15">
      <c r="A339" s="6" t="s">
        <v>6</v>
      </c>
      <c r="B339" s="19">
        <v>2</v>
      </c>
      <c r="C339" s="20"/>
      <c r="D339" s="21">
        <f t="shared" si="45"/>
        <v>0</v>
      </c>
    </row>
    <row r="340" spans="1:4" s="10" customFormat="1" ht="15">
      <c r="A340" s="6" t="s">
        <v>7</v>
      </c>
      <c r="B340" s="19">
        <v>4</v>
      </c>
      <c r="C340" s="20"/>
      <c r="D340" s="21">
        <f t="shared" si="45"/>
        <v>0</v>
      </c>
    </row>
    <row r="341" s="10" customFormat="1" ht="15"/>
    <row r="342" spans="1:8" s="10" customFormat="1" ht="47.25" customHeight="1">
      <c r="A342" s="16" t="s">
        <v>72</v>
      </c>
      <c r="B342" s="17"/>
      <c r="C342" s="17"/>
      <c r="D342" s="17"/>
      <c r="E342" s="17"/>
      <c r="F342" s="17"/>
      <c r="G342" s="17"/>
      <c r="H342" s="17"/>
    </row>
    <row r="343" spans="1:4" s="10" customFormat="1" ht="15">
      <c r="A343" s="6" t="s">
        <v>29</v>
      </c>
      <c r="B343" s="18" t="s">
        <v>258</v>
      </c>
      <c r="C343" s="18" t="s">
        <v>259</v>
      </c>
      <c r="D343" s="18" t="s">
        <v>260</v>
      </c>
    </row>
    <row r="344" spans="1:4" s="10" customFormat="1" ht="15">
      <c r="A344" s="6" t="s">
        <v>70</v>
      </c>
      <c r="B344" s="19">
        <v>4</v>
      </c>
      <c r="C344" s="20"/>
      <c r="D344" s="21">
        <f aca="true" t="shared" si="46" ref="D344:D345">B344*C344</f>
        <v>0</v>
      </c>
    </row>
    <row r="345" spans="1:4" s="10" customFormat="1" ht="15">
      <c r="A345" s="6" t="s">
        <v>71</v>
      </c>
      <c r="B345" s="19">
        <v>4</v>
      </c>
      <c r="C345" s="20"/>
      <c r="D345" s="21">
        <f t="shared" si="46"/>
        <v>0</v>
      </c>
    </row>
    <row r="347" ht="15">
      <c r="A347" s="2" t="s">
        <v>8</v>
      </c>
    </row>
    <row r="348" spans="1:4" ht="15">
      <c r="A348" s="3" t="s">
        <v>1</v>
      </c>
      <c r="B348" s="18" t="s">
        <v>258</v>
      </c>
      <c r="C348" s="18" t="s">
        <v>259</v>
      </c>
      <c r="D348" s="18" t="s">
        <v>260</v>
      </c>
    </row>
    <row r="349" spans="1:4" ht="15">
      <c r="A349" s="1" t="s">
        <v>9</v>
      </c>
      <c r="B349" s="19">
        <v>2</v>
      </c>
      <c r="C349" s="20"/>
      <c r="D349" s="21">
        <f aca="true" t="shared" si="47" ref="D349:D357">B349*C349</f>
        <v>0</v>
      </c>
    </row>
    <row r="350" spans="1:4" ht="15">
      <c r="A350" s="1" t="s">
        <v>10</v>
      </c>
      <c r="B350" s="19">
        <v>1</v>
      </c>
      <c r="C350" s="20"/>
      <c r="D350" s="21">
        <f t="shared" si="47"/>
        <v>0</v>
      </c>
    </row>
    <row r="351" spans="1:4" ht="15">
      <c r="A351" s="1" t="s">
        <v>11</v>
      </c>
      <c r="B351" s="19">
        <v>1</v>
      </c>
      <c r="C351" s="20"/>
      <c r="D351" s="21">
        <f t="shared" si="47"/>
        <v>0</v>
      </c>
    </row>
    <row r="352" spans="1:4" ht="15">
      <c r="A352" s="1" t="s">
        <v>12</v>
      </c>
      <c r="B352" s="19">
        <v>2</v>
      </c>
      <c r="C352" s="20"/>
      <c r="D352" s="21">
        <f t="shared" si="47"/>
        <v>0</v>
      </c>
    </row>
    <row r="353" spans="1:4" ht="15">
      <c r="A353" s="1" t="s">
        <v>13</v>
      </c>
      <c r="B353" s="19">
        <v>4</v>
      </c>
      <c r="C353" s="20"/>
      <c r="D353" s="21">
        <f t="shared" si="47"/>
        <v>0</v>
      </c>
    </row>
    <row r="354" spans="1:4" ht="15">
      <c r="A354" s="1" t="s">
        <v>14</v>
      </c>
      <c r="B354" s="19">
        <v>1</v>
      </c>
      <c r="C354" s="20"/>
      <c r="D354" s="21">
        <f t="shared" si="47"/>
        <v>0</v>
      </c>
    </row>
    <row r="355" spans="1:4" ht="15">
      <c r="A355" s="1" t="s">
        <v>15</v>
      </c>
      <c r="B355" s="19">
        <v>3</v>
      </c>
      <c r="C355" s="20"/>
      <c r="D355" s="21">
        <f t="shared" si="47"/>
        <v>0</v>
      </c>
    </row>
    <row r="356" spans="1:4" ht="15">
      <c r="A356" s="1" t="s">
        <v>16</v>
      </c>
      <c r="B356" s="19">
        <v>1</v>
      </c>
      <c r="C356" s="20"/>
      <c r="D356" s="21">
        <f t="shared" si="47"/>
        <v>0</v>
      </c>
    </row>
    <row r="357" spans="1:4" ht="15">
      <c r="A357" s="1" t="s">
        <v>17</v>
      </c>
      <c r="B357" s="19">
        <v>1</v>
      </c>
      <c r="C357" s="20"/>
      <c r="D357" s="21">
        <f t="shared" si="47"/>
        <v>0</v>
      </c>
    </row>
    <row r="359" ht="15.75" thickBot="1"/>
    <row r="360" spans="1:5" s="11" customFormat="1" ht="16.5" thickBot="1" thickTop="1">
      <c r="A360" s="27" t="s">
        <v>263</v>
      </c>
      <c r="B360" s="28"/>
      <c r="C360" s="28"/>
      <c r="D360" s="29">
        <f>SUM(E9:E11,E15:E17,F21:F22,D26:D28,E32:E36,F40:F54,F58:F66,F70:F78,F82:F88,D92:D98,D102:D107,D111:D114,D118:D120,F124:F128,F132:F137,E140,E144:E147,E151:E154,D158:D160,E164:E165,E169:E171,D175:D176,E179,E183:E184,E188,E192:E194,E198,E202,E206:E209,D215:D216,E221:E222,D226,D230:D231,D235:D236,D240:D242,F245,G249:G267,E271,E275:E283,E288,D292:D297,E301:E310,E315:E324,E314,D328:D332,D336:D340,D344:D345,D349:D357)</f>
        <v>0</v>
      </c>
      <c r="E360" s="30"/>
    </row>
    <row r="361" ht="15.75" thickTop="1"/>
  </sheetData>
  <mergeCells count="11">
    <mergeCell ref="A360:C360"/>
    <mergeCell ref="D360:E360"/>
    <mergeCell ref="A3:H5"/>
    <mergeCell ref="A299:H299"/>
    <mergeCell ref="A342:H342"/>
    <mergeCell ref="A13:H13"/>
    <mergeCell ref="A7:H7"/>
    <mergeCell ref="A290:H290"/>
    <mergeCell ref="A224:H224"/>
    <mergeCell ref="A312:H312"/>
    <mergeCell ref="A36:B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Mendelova univerzita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Němcová</dc:creator>
  <cp:keywords/>
  <dc:description/>
  <cp:lastModifiedBy>Haman Miroslav</cp:lastModifiedBy>
  <cp:lastPrinted>2016-07-22T06:04:06Z</cp:lastPrinted>
  <dcterms:created xsi:type="dcterms:W3CDTF">2014-03-25T06:57:54Z</dcterms:created>
  <dcterms:modified xsi:type="dcterms:W3CDTF">2016-07-22T06:39:44Z</dcterms:modified>
  <cp:category/>
  <cp:version/>
  <cp:contentType/>
  <cp:contentStatus/>
</cp:coreProperties>
</file>