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60" windowWidth="14355" windowHeight="6480" activeTab="0"/>
  </bookViews>
  <sheets>
    <sheet name="Sklo speciální" sheetId="4" r:id="rId1"/>
  </sheets>
  <definedNames/>
  <calcPr calcId="145621"/>
</workbook>
</file>

<file path=xl/sharedStrings.xml><?xml version="1.0" encoding="utf-8"?>
<sst xmlns="http://schemas.openxmlformats.org/spreadsheetml/2006/main" count="611" uniqueCount="304">
  <si>
    <t>objem v ml</t>
  </si>
  <si>
    <t>d v mm</t>
  </si>
  <si>
    <t>h v mm</t>
  </si>
  <si>
    <t>d1 v mm</t>
  </si>
  <si>
    <t>d2 v mm</t>
  </si>
  <si>
    <t>výška v mm</t>
  </si>
  <si>
    <t>NZ</t>
  </si>
  <si>
    <t>29/32</t>
  </si>
  <si>
    <t>45/40</t>
  </si>
  <si>
    <t>60/46</t>
  </si>
  <si>
    <t>h1 v mm</t>
  </si>
  <si>
    <t>NZ1</t>
  </si>
  <si>
    <t>průměr v mm</t>
  </si>
  <si>
    <t>l v mm</t>
  </si>
  <si>
    <t>průměr hrdla v mm</t>
  </si>
  <si>
    <t>průměr baňky v mm</t>
  </si>
  <si>
    <t>Baňka dle Erlenmeyera, DURAN, GL45, zářezy ve dně, s uzávěrem</t>
  </si>
  <si>
    <t>Baňka na kultury dle Erlenmeyera, širokohrdlá, zářezy ve dně, vyhnutý okraj</t>
  </si>
  <si>
    <t xml:space="preserve"> d v mm</t>
  </si>
  <si>
    <t>Láhev na kultury dle Rouxe, s hrdlem na straně</t>
  </si>
  <si>
    <t>l1 v mm</t>
  </si>
  <si>
    <t>Klička očkovací dle Drigalského</t>
  </si>
  <si>
    <t>rozměry v mm</t>
  </si>
  <si>
    <t>200 x 45</t>
  </si>
  <si>
    <t>Dóza na mikroskla s víčkem dle Schiefferdeckera</t>
  </si>
  <si>
    <t>90 x 70 x 40</t>
  </si>
  <si>
    <t>Mikrosklo krycí, tloušťka č. 1 (0,13-0,17 mm), 1. hydrolytická třída</t>
  </si>
  <si>
    <t>12x12</t>
  </si>
  <si>
    <t>15x15</t>
  </si>
  <si>
    <t>18x18</t>
  </si>
  <si>
    <t>20x20</t>
  </si>
  <si>
    <t>22x22</t>
  </si>
  <si>
    <t>24x24</t>
  </si>
  <si>
    <t>18x24</t>
  </si>
  <si>
    <t>22x40</t>
  </si>
  <si>
    <t>24x32</t>
  </si>
  <si>
    <t>24x40</t>
  </si>
  <si>
    <t>24x50</t>
  </si>
  <si>
    <t>24x60</t>
  </si>
  <si>
    <t>Mikrosklo krycí, tloušťka č. 1,5 (0,16-0,19 mm), 1. hydrolytická třída</t>
  </si>
  <si>
    <t>Mikrosklo podložní, řezané okraje</t>
  </si>
  <si>
    <t>popis</t>
  </si>
  <si>
    <t>76x26x1</t>
  </si>
  <si>
    <t>čiré</t>
  </si>
  <si>
    <t>oboustranně matová ploška</t>
  </si>
  <si>
    <t>Mikrosklo podložní, broušené okraje</t>
  </si>
  <si>
    <t>75x25</t>
  </si>
  <si>
    <t>Kahan lihový s kloboučkem</t>
  </si>
  <si>
    <t>délka v mm</t>
  </si>
  <si>
    <t>šířka v mm</t>
  </si>
  <si>
    <t>Míchadlo skleněné, k magnetické míchačce</t>
  </si>
  <si>
    <t>d vmm</t>
  </si>
  <si>
    <t>d2 vmm</t>
  </si>
  <si>
    <t>g/1ks</t>
  </si>
  <si>
    <t>5 +/- 0,25</t>
  </si>
  <si>
    <t>0,5 +/- 0,1</t>
  </si>
  <si>
    <t>1 +/- 0,1</t>
  </si>
  <si>
    <t>1,5 +/- 0,1</t>
  </si>
  <si>
    <t>6 +/- 0,25</t>
  </si>
  <si>
    <t>2 +/- 0,1</t>
  </si>
  <si>
    <t>2,5 +/- 0,1</t>
  </si>
  <si>
    <t>7 +/- 0,25</t>
  </si>
  <si>
    <t>8 +/- 0,25</t>
  </si>
  <si>
    <t>3 +/- 0,1</t>
  </si>
  <si>
    <t>3,5 +/- 0,1</t>
  </si>
  <si>
    <t>9 +/- 0,25</t>
  </si>
  <si>
    <t>10 +/- 0,3</t>
  </si>
  <si>
    <t>Kapiláry*</t>
  </si>
  <si>
    <t>* balení standardní v množství 64 - 256 ks podle velikosti</t>
  </si>
  <si>
    <t>Miska křemenná odpařovací v výlevkou, s kulatým dnem</t>
  </si>
  <si>
    <t xml:space="preserve">h v mm </t>
  </si>
  <si>
    <t>Miska krystalizační s výlevkou, ploché dno</t>
  </si>
  <si>
    <t>Promývačka s GL 45 s nástavcem dle Drechslera</t>
  </si>
  <si>
    <t>provedení</t>
  </si>
  <si>
    <t>bez frity</t>
  </si>
  <si>
    <t>Chladič dle Allihna s NZ pro extraktor dle Soxhleta, plastové olivky</t>
  </si>
  <si>
    <t>71/51</t>
  </si>
  <si>
    <t>Chladič kuličkový k extraktoru Soxhlet</t>
  </si>
  <si>
    <t>kuliček</t>
  </si>
  <si>
    <t>34/35</t>
  </si>
  <si>
    <t>55/50</t>
  </si>
  <si>
    <t>Přístroj extrakční dle Soxhleta, s chladičem dle Allihna</t>
  </si>
  <si>
    <t>Přístroj extrakční dle Soxhleta, s chladičem dle Allihna a fritovou vložkou S1</t>
  </si>
  <si>
    <t>l/d v mm</t>
  </si>
  <si>
    <t>88/22</t>
  </si>
  <si>
    <t>100/25</t>
  </si>
  <si>
    <t>94/36</t>
  </si>
  <si>
    <t>123/38</t>
  </si>
  <si>
    <t>200/46</t>
  </si>
  <si>
    <t>300/62</t>
  </si>
  <si>
    <t>Nástavec extrakční dle Soxhleta k přístroji dle Soxhleta</t>
  </si>
  <si>
    <t>Kelímek spalovací střední</t>
  </si>
  <si>
    <t>typ</t>
  </si>
  <si>
    <t>V v mm</t>
  </si>
  <si>
    <t>2/35</t>
  </si>
  <si>
    <t>2/40</t>
  </si>
  <si>
    <t>2/45</t>
  </si>
  <si>
    <t>2/50</t>
  </si>
  <si>
    <t>2/60</t>
  </si>
  <si>
    <t>2/70</t>
  </si>
  <si>
    <t>Kelímek spalovací vysoký</t>
  </si>
  <si>
    <t>3/30</t>
  </si>
  <si>
    <t>3/35</t>
  </si>
  <si>
    <t>3/40</t>
  </si>
  <si>
    <t>3/45</t>
  </si>
  <si>
    <t>3/50</t>
  </si>
  <si>
    <t>3/60</t>
  </si>
  <si>
    <t>Víčko na kelímek spalovací</t>
  </si>
  <si>
    <t>ke kelímku průměru v mm</t>
  </si>
  <si>
    <t>D30</t>
  </si>
  <si>
    <t>D35</t>
  </si>
  <si>
    <t>D40</t>
  </si>
  <si>
    <t>D45</t>
  </si>
  <si>
    <t>D50</t>
  </si>
  <si>
    <t>D60</t>
  </si>
  <si>
    <t>D70</t>
  </si>
  <si>
    <t>70</t>
  </si>
  <si>
    <t>74</t>
  </si>
  <si>
    <t>Miska odpařovací, hluboká</t>
  </si>
  <si>
    <t>206/0</t>
  </si>
  <si>
    <t>206/1</t>
  </si>
  <si>
    <t>206/1a</t>
  </si>
  <si>
    <t>206/2</t>
  </si>
  <si>
    <t>206/2a</t>
  </si>
  <si>
    <t>206/3</t>
  </si>
  <si>
    <t>206/3a</t>
  </si>
  <si>
    <t>206/4</t>
  </si>
  <si>
    <t>206/4a</t>
  </si>
  <si>
    <t>206/5</t>
  </si>
  <si>
    <t>206/6</t>
  </si>
  <si>
    <t>206/6a</t>
  </si>
  <si>
    <t>206/7</t>
  </si>
  <si>
    <t>206/8</t>
  </si>
  <si>
    <t>206/10a</t>
  </si>
  <si>
    <t>190</t>
  </si>
  <si>
    <t>232</t>
  </si>
  <si>
    <t>390</t>
  </si>
  <si>
    <t>500</t>
  </si>
  <si>
    <t>590</t>
  </si>
  <si>
    <t>920</t>
  </si>
  <si>
    <t>1135</t>
  </si>
  <si>
    <t>1500</t>
  </si>
  <si>
    <t>6000</t>
  </si>
  <si>
    <t>103</t>
  </si>
  <si>
    <t>112</t>
  </si>
  <si>
    <t>132</t>
  </si>
  <si>
    <t>138</t>
  </si>
  <si>
    <t>148</t>
  </si>
  <si>
    <t>170</t>
  </si>
  <si>
    <t>180</t>
  </si>
  <si>
    <t>202</t>
  </si>
  <si>
    <t>320</t>
  </si>
  <si>
    <t>45</t>
  </si>
  <si>
    <t>47</t>
  </si>
  <si>
    <t>55</t>
  </si>
  <si>
    <t>61</t>
  </si>
  <si>
    <t>66</t>
  </si>
  <si>
    <t>84</t>
  </si>
  <si>
    <t>86</t>
  </si>
  <si>
    <t>140</t>
  </si>
  <si>
    <t>Miska odpařovací, s plochým dnem</t>
  </si>
  <si>
    <t>274/1</t>
  </si>
  <si>
    <t>274/1a</t>
  </si>
  <si>
    <t>274/2</t>
  </si>
  <si>
    <t>274/3</t>
  </si>
  <si>
    <t>274/4</t>
  </si>
  <si>
    <t>274/5</t>
  </si>
  <si>
    <t>274/6</t>
  </si>
  <si>
    <t>274/7</t>
  </si>
  <si>
    <t>274/8</t>
  </si>
  <si>
    <t>274/9</t>
  </si>
  <si>
    <t>274/10</t>
  </si>
  <si>
    <t>450</t>
  </si>
  <si>
    <t>620</t>
  </si>
  <si>
    <t>800</t>
  </si>
  <si>
    <t>1200</t>
  </si>
  <si>
    <t>3000</t>
  </si>
  <si>
    <t>145</t>
  </si>
  <si>
    <t>151</t>
  </si>
  <si>
    <t>169</t>
  </si>
  <si>
    <t>195</t>
  </si>
  <si>
    <t>254</t>
  </si>
  <si>
    <t>63</t>
  </si>
  <si>
    <t>68</t>
  </si>
  <si>
    <t>105</t>
  </si>
  <si>
    <t>183</t>
  </si>
  <si>
    <t>Miska žíhací, hluboká, bez výlevky</t>
  </si>
  <si>
    <t>203/1</t>
  </si>
  <si>
    <t>203/2</t>
  </si>
  <si>
    <t>203/3</t>
  </si>
  <si>
    <t>203/4</t>
  </si>
  <si>
    <t>203/5</t>
  </si>
  <si>
    <t>Miska třecí, drsná</t>
  </si>
  <si>
    <t>211a/0 dr.</t>
  </si>
  <si>
    <t>211a/1 dr.</t>
  </si>
  <si>
    <t>211a/1/0 dr.</t>
  </si>
  <si>
    <t>211a/1a dr.</t>
  </si>
  <si>
    <t>211a/2 dr.</t>
  </si>
  <si>
    <t>211a/2a dr.</t>
  </si>
  <si>
    <t>211a/3 dr.</t>
  </si>
  <si>
    <t>211a/3a dr.</t>
  </si>
  <si>
    <t>211a/4 dr.</t>
  </si>
  <si>
    <t>211a/5 dr.</t>
  </si>
  <si>
    <t>211a/6 dr.</t>
  </si>
  <si>
    <t>211a/7 dr.</t>
  </si>
  <si>
    <t>211a/8 dr.</t>
  </si>
  <si>
    <t>220</t>
  </si>
  <si>
    <t>325</t>
  </si>
  <si>
    <t>730</t>
  </si>
  <si>
    <t>2250</t>
  </si>
  <si>
    <t>4300</t>
  </si>
  <si>
    <t>125</t>
  </si>
  <si>
    <t>144</t>
  </si>
  <si>
    <t>163</t>
  </si>
  <si>
    <t>215</t>
  </si>
  <si>
    <t>257</t>
  </si>
  <si>
    <t>298</t>
  </si>
  <si>
    <t>64</t>
  </si>
  <si>
    <t>71</t>
  </si>
  <si>
    <t>82</t>
  </si>
  <si>
    <t>90</t>
  </si>
  <si>
    <t>104</t>
  </si>
  <si>
    <t>127</t>
  </si>
  <si>
    <t>150</t>
  </si>
  <si>
    <t>Miska třecí, glazovaná</t>
  </si>
  <si>
    <t>211b/0 dr.</t>
  </si>
  <si>
    <t>211b/1 dr.</t>
  </si>
  <si>
    <t>211b/1/0 dr.</t>
  </si>
  <si>
    <t>211b/1a dr.</t>
  </si>
  <si>
    <t>211b/2 dr.</t>
  </si>
  <si>
    <t>211b/2a dr.</t>
  </si>
  <si>
    <t>211b/3 dr.</t>
  </si>
  <si>
    <t>211b/3a dr.</t>
  </si>
  <si>
    <t>211b/4 dr.</t>
  </si>
  <si>
    <t>211b/5 dr.</t>
  </si>
  <si>
    <t>211b/6 dr.</t>
  </si>
  <si>
    <t>211b/7 dr.</t>
  </si>
  <si>
    <t>211b/8 dr.</t>
  </si>
  <si>
    <t>Tlouček třecí, drsný</t>
  </si>
  <si>
    <t>213a/0 dr.</t>
  </si>
  <si>
    <t>213a/1 dr.</t>
  </si>
  <si>
    <t>213a/2 dr.</t>
  </si>
  <si>
    <t>213a/3 dr.</t>
  </si>
  <si>
    <t>213a/4 dr.</t>
  </si>
  <si>
    <t>213a/5 dr.</t>
  </si>
  <si>
    <t>213a/6 dr.</t>
  </si>
  <si>
    <t>213a/7 dr.</t>
  </si>
  <si>
    <t>213a/8 dr.</t>
  </si>
  <si>
    <t>73</t>
  </si>
  <si>
    <t>255</t>
  </si>
  <si>
    <t>192</t>
  </si>
  <si>
    <t>Tlouček třecí, glazovaný</t>
  </si>
  <si>
    <t>213b/0 dr.</t>
  </si>
  <si>
    <t>213b/1 dr.</t>
  </si>
  <si>
    <t>213b/2 dr.</t>
  </si>
  <si>
    <t>213b/3 dr.</t>
  </si>
  <si>
    <t>213b/4 dr.</t>
  </si>
  <si>
    <t>213b/5 dr.</t>
  </si>
  <si>
    <t>213b/6 dr.</t>
  </si>
  <si>
    <t>213b/7 dr.</t>
  </si>
  <si>
    <t>213b/8 dr.</t>
  </si>
  <si>
    <t>Miska třecí achátová s tloučkem</t>
  </si>
  <si>
    <t>V v ml</t>
  </si>
  <si>
    <r>
      <t>Nálevka B</t>
    </r>
    <r>
      <rPr>
        <b/>
        <sz val="11"/>
        <color theme="1"/>
        <rFont val="Calibri"/>
        <family val="2"/>
      </rPr>
      <t>ü</t>
    </r>
    <r>
      <rPr>
        <b/>
        <sz val="11"/>
        <color theme="1"/>
        <rFont val="Calibri"/>
        <family val="2"/>
        <scheme val="minor"/>
      </rPr>
      <t>chnerova</t>
    </r>
  </si>
  <si>
    <t xml:space="preserve">h2 v mm </t>
  </si>
  <si>
    <t>237/1</t>
  </si>
  <si>
    <t>237/2</t>
  </si>
  <si>
    <t>237/3</t>
  </si>
  <si>
    <t>237/4</t>
  </si>
  <si>
    <t>237/5</t>
  </si>
  <si>
    <t>237/6</t>
  </si>
  <si>
    <t>237/7</t>
  </si>
  <si>
    <t>237/8</t>
  </si>
  <si>
    <t>237/9</t>
  </si>
  <si>
    <t>237/9a</t>
  </si>
  <si>
    <t>237/10</t>
  </si>
  <si>
    <t>156</t>
  </si>
  <si>
    <t>248</t>
  </si>
  <si>
    <t>296</t>
  </si>
  <si>
    <t>334</t>
  </si>
  <si>
    <t>2</t>
  </si>
  <si>
    <t>59</t>
  </si>
  <si>
    <t>120</t>
  </si>
  <si>
    <t>96</t>
  </si>
  <si>
    <t>117</t>
  </si>
  <si>
    <t>130</t>
  </si>
  <si>
    <t>133</t>
  </si>
  <si>
    <t>Kelímek žíhací a tavící, kónický</t>
  </si>
  <si>
    <t>D v mm</t>
  </si>
  <si>
    <t>35</t>
  </si>
  <si>
    <t>60</t>
  </si>
  <si>
    <t>Kelímek žíhací a tavící, válcový</t>
  </si>
  <si>
    <t>Objem [ml]</t>
  </si>
  <si>
    <t>Dělení [ml]</t>
  </si>
  <si>
    <t xml:space="preserve">Stříkačka skleněná s kovovým pístem, kalibrované sklo s graduováním, píst z nekorodující oceli, s kovovým kónusem (typ Luer), sterilizovatelné do 134°C
</t>
  </si>
  <si>
    <t>Lodička na vážení - sklo</t>
  </si>
  <si>
    <t>Miska odpařovací bez výlevky, kulaté dno - sklo</t>
  </si>
  <si>
    <t>Miska odpařovací bez výlevky, ploché dno - sklo</t>
  </si>
  <si>
    <t>Všechny uvedené parametry, které přímo nesouvisí s funkčností a kompatibilitou požadovaných potřeb se mohou měnit o + / - 10 % (zejména se jedná o uvedené podružné rozměry)</t>
  </si>
  <si>
    <t>Předpokládaný počet</t>
  </si>
  <si>
    <t>Cena za 1 ks</t>
  </si>
  <si>
    <t>Cena celkem</t>
  </si>
  <si>
    <t>Σ CENA CELKEM za část č. 2</t>
  </si>
  <si>
    <t>Příloha č. 6 - nabídková tabulka části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</si>
</sst>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u val="single"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0" fillId="0" borderId="0" xfId="0"/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3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0" xfId="0" applyFont="1"/>
    <xf numFmtId="0" fontId="0" fillId="2" borderId="1" xfId="0" applyFont="1" applyFill="1" applyBorder="1" applyAlignment="1">
      <alignment shrinkToFit="1"/>
    </xf>
    <xf numFmtId="0" fontId="0" fillId="0" borderId="1" xfId="0" applyFont="1" applyBorder="1"/>
    <xf numFmtId="0" fontId="0" fillId="3" borderId="1" xfId="0" applyFont="1" applyFill="1" applyBorder="1"/>
    <xf numFmtId="4" fontId="0" fillId="0" borderId="1" xfId="0" applyNumberFormat="1" applyBorder="1"/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" fontId="0" fillId="0" borderId="5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8"/>
  <sheetViews>
    <sheetView tabSelected="1" workbookViewId="0" topLeftCell="A1">
      <selection activeCell="A2" sqref="A2"/>
    </sheetView>
  </sheetViews>
  <sheetFormatPr defaultColWidth="9.140625" defaultRowHeight="15"/>
  <cols>
    <col min="4" max="4" width="10.140625" style="0" customWidth="1"/>
  </cols>
  <sheetData>
    <row r="1" s="12" customFormat="1" ht="18.75">
      <c r="A1" s="16" t="s">
        <v>303</v>
      </c>
    </row>
    <row r="2" s="12" customFormat="1" ht="18.75">
      <c r="A2" s="16"/>
    </row>
    <row r="3" spans="1:9" s="12" customFormat="1" ht="15">
      <c r="A3" s="23" t="s">
        <v>298</v>
      </c>
      <c r="B3" s="23"/>
      <c r="C3" s="23"/>
      <c r="D3" s="23"/>
      <c r="E3" s="23"/>
      <c r="F3" s="23"/>
      <c r="G3" s="23"/>
      <c r="H3" s="23"/>
      <c r="I3" s="24"/>
    </row>
    <row r="4" spans="1:9" s="12" customFormat="1" ht="15">
      <c r="A4" s="23"/>
      <c r="B4" s="23"/>
      <c r="C4" s="23"/>
      <c r="D4" s="23"/>
      <c r="E4" s="23"/>
      <c r="F4" s="23"/>
      <c r="G4" s="23"/>
      <c r="H4" s="23"/>
      <c r="I4" s="24"/>
    </row>
    <row r="5" spans="1:9" s="12" customFormat="1" ht="15">
      <c r="A5" s="23"/>
      <c r="B5" s="23"/>
      <c r="C5" s="23"/>
      <c r="D5" s="23"/>
      <c r="E5" s="23"/>
      <c r="F5" s="23"/>
      <c r="G5" s="23"/>
      <c r="H5" s="23"/>
      <c r="I5" s="24"/>
    </row>
    <row r="6" s="12" customFormat="1" ht="15"/>
    <row r="7" spans="1:8" s="12" customFormat="1" ht="43.5" customHeight="1">
      <c r="A7" s="21" t="s">
        <v>294</v>
      </c>
      <c r="B7" s="22"/>
      <c r="C7" s="22"/>
      <c r="D7" s="22"/>
      <c r="E7" s="22"/>
      <c r="F7" s="22"/>
      <c r="G7" s="22"/>
      <c r="H7" s="22"/>
    </row>
    <row r="8" spans="1:5" s="12" customFormat="1" ht="30">
      <c r="A8" s="13" t="s">
        <v>292</v>
      </c>
      <c r="B8" s="13" t="s">
        <v>293</v>
      </c>
      <c r="C8" s="17" t="s">
        <v>299</v>
      </c>
      <c r="D8" s="17" t="s">
        <v>300</v>
      </c>
      <c r="E8" s="17" t="s">
        <v>301</v>
      </c>
    </row>
    <row r="9" spans="1:5" s="12" customFormat="1" ht="15">
      <c r="A9" s="14">
        <v>1</v>
      </c>
      <c r="B9" s="15">
        <v>0.1</v>
      </c>
      <c r="C9" s="18">
        <v>1</v>
      </c>
      <c r="D9" s="19"/>
      <c r="E9" s="20">
        <f>C9*D9</f>
        <v>0</v>
      </c>
    </row>
    <row r="10" spans="1:5" s="12" customFormat="1" ht="15">
      <c r="A10" s="14">
        <v>2</v>
      </c>
      <c r="B10" s="15">
        <v>0.1</v>
      </c>
      <c r="C10" s="18">
        <v>1</v>
      </c>
      <c r="D10" s="19"/>
      <c r="E10" s="20">
        <f aca="true" t="shared" si="0" ref="E10:E14">C10*D10</f>
        <v>0</v>
      </c>
    </row>
    <row r="11" spans="1:5" s="12" customFormat="1" ht="15">
      <c r="A11" s="14">
        <v>5</v>
      </c>
      <c r="B11" s="15">
        <v>0.2</v>
      </c>
      <c r="C11" s="18">
        <v>5</v>
      </c>
      <c r="D11" s="19"/>
      <c r="E11" s="20">
        <f t="shared" si="0"/>
        <v>0</v>
      </c>
    </row>
    <row r="12" spans="1:5" s="12" customFormat="1" ht="15">
      <c r="A12" s="14">
        <v>10</v>
      </c>
      <c r="B12" s="15">
        <v>0.5</v>
      </c>
      <c r="C12" s="18">
        <v>7</v>
      </c>
      <c r="D12" s="19"/>
      <c r="E12" s="20">
        <f t="shared" si="0"/>
        <v>0</v>
      </c>
    </row>
    <row r="13" spans="1:5" s="12" customFormat="1" ht="15">
      <c r="A13" s="14">
        <v>20</v>
      </c>
      <c r="B13" s="15">
        <v>1</v>
      </c>
      <c r="C13" s="18">
        <v>6</v>
      </c>
      <c r="D13" s="19"/>
      <c r="E13" s="20">
        <f t="shared" si="0"/>
        <v>0</v>
      </c>
    </row>
    <row r="14" spans="1:5" ht="15">
      <c r="A14" s="14">
        <v>50</v>
      </c>
      <c r="B14" s="15">
        <v>1</v>
      </c>
      <c r="C14" s="18">
        <v>3</v>
      </c>
      <c r="D14" s="19"/>
      <c r="E14" s="20">
        <f t="shared" si="0"/>
        <v>0</v>
      </c>
    </row>
    <row r="16" ht="15">
      <c r="A16" s="2" t="s">
        <v>47</v>
      </c>
    </row>
    <row r="17" spans="1:4" ht="30">
      <c r="A17" s="4" t="s">
        <v>0</v>
      </c>
      <c r="B17" s="17" t="s">
        <v>299</v>
      </c>
      <c r="C17" s="17" t="s">
        <v>300</v>
      </c>
      <c r="D17" s="17" t="s">
        <v>301</v>
      </c>
    </row>
    <row r="18" spans="1:4" ht="15">
      <c r="A18" s="3">
        <v>50</v>
      </c>
      <c r="B18" s="18">
        <v>1</v>
      </c>
      <c r="C18" s="19"/>
      <c r="D18" s="20">
        <f>B18*C18</f>
        <v>0</v>
      </c>
    </row>
    <row r="19" spans="1:4" ht="15">
      <c r="A19" s="3">
        <v>100</v>
      </c>
      <c r="B19" s="18">
        <v>1</v>
      </c>
      <c r="C19" s="19"/>
      <c r="D19" s="20">
        <f aca="true" t="shared" si="1" ref="D19:D20">B19*C19</f>
        <v>0</v>
      </c>
    </row>
    <row r="20" spans="1:4" ht="15">
      <c r="A20" s="3">
        <v>200</v>
      </c>
      <c r="B20" s="18">
        <v>1</v>
      </c>
      <c r="C20" s="19"/>
      <c r="D20" s="20">
        <f t="shared" si="1"/>
        <v>0</v>
      </c>
    </row>
    <row r="22" ht="15">
      <c r="A22" s="2" t="s">
        <v>295</v>
      </c>
    </row>
    <row r="23" spans="1:6" ht="30">
      <c r="A23" s="3" t="s">
        <v>48</v>
      </c>
      <c r="B23" s="3" t="s">
        <v>49</v>
      </c>
      <c r="C23" s="3" t="s">
        <v>5</v>
      </c>
      <c r="D23" s="17" t="s">
        <v>299</v>
      </c>
      <c r="E23" s="17" t="s">
        <v>300</v>
      </c>
      <c r="F23" s="17" t="s">
        <v>301</v>
      </c>
    </row>
    <row r="24" spans="1:6" ht="15">
      <c r="A24" s="3">
        <v>75</v>
      </c>
      <c r="B24" s="3">
        <v>30</v>
      </c>
      <c r="C24" s="3">
        <v>14</v>
      </c>
      <c r="D24" s="18">
        <v>1</v>
      </c>
      <c r="E24" s="19"/>
      <c r="F24" s="20">
        <f>D24*E24</f>
        <v>0</v>
      </c>
    </row>
    <row r="25" spans="1:6" ht="15">
      <c r="A25" s="3">
        <v>90</v>
      </c>
      <c r="B25" s="3">
        <v>32</v>
      </c>
      <c r="C25" s="3">
        <v>15</v>
      </c>
      <c r="D25" s="18">
        <v>1</v>
      </c>
      <c r="E25" s="19"/>
      <c r="F25" s="20">
        <f aca="true" t="shared" si="2" ref="F25:F27">D25*E25</f>
        <v>0</v>
      </c>
    </row>
    <row r="26" spans="1:6" ht="15">
      <c r="A26" s="3">
        <v>100</v>
      </c>
      <c r="B26" s="3">
        <v>36</v>
      </c>
      <c r="C26" s="3">
        <v>16</v>
      </c>
      <c r="D26" s="18">
        <v>1</v>
      </c>
      <c r="E26" s="19"/>
      <c r="F26" s="20">
        <f t="shared" si="2"/>
        <v>0</v>
      </c>
    </row>
    <row r="27" spans="1:6" ht="15">
      <c r="A27" s="3">
        <v>125</v>
      </c>
      <c r="B27" s="3">
        <v>45</v>
      </c>
      <c r="C27" s="3">
        <v>20</v>
      </c>
      <c r="D27" s="18">
        <v>1</v>
      </c>
      <c r="E27" s="19"/>
      <c r="F27" s="20">
        <f t="shared" si="2"/>
        <v>0</v>
      </c>
    </row>
    <row r="29" ht="15">
      <c r="A29" s="2" t="s">
        <v>50</v>
      </c>
    </row>
    <row r="30" spans="1:5" ht="15">
      <c r="A30" s="3" t="s">
        <v>51</v>
      </c>
      <c r="B30" s="3" t="s">
        <v>13</v>
      </c>
      <c r="C30" s="17" t="s">
        <v>299</v>
      </c>
      <c r="D30" s="17" t="s">
        <v>300</v>
      </c>
      <c r="E30" s="17" t="s">
        <v>301</v>
      </c>
    </row>
    <row r="31" spans="1:5" ht="15">
      <c r="A31" s="3">
        <v>4</v>
      </c>
      <c r="B31" s="3">
        <v>20</v>
      </c>
      <c r="C31" s="18">
        <v>1</v>
      </c>
      <c r="D31" s="19"/>
      <c r="E31" s="20">
        <f>C31*D31</f>
        <v>0</v>
      </c>
    </row>
    <row r="32" spans="1:5" ht="15">
      <c r="A32" s="3">
        <v>4</v>
      </c>
      <c r="B32" s="3">
        <v>25</v>
      </c>
      <c r="C32" s="18">
        <v>1</v>
      </c>
      <c r="D32" s="19"/>
      <c r="E32" s="20">
        <f aca="true" t="shared" si="3" ref="E32:E36">C32*D32</f>
        <v>0</v>
      </c>
    </row>
    <row r="33" spans="1:5" ht="15">
      <c r="A33" s="3">
        <v>5</v>
      </c>
      <c r="B33" s="3">
        <v>30</v>
      </c>
      <c r="C33" s="18">
        <v>1</v>
      </c>
      <c r="D33" s="19"/>
      <c r="E33" s="20">
        <f t="shared" si="3"/>
        <v>0</v>
      </c>
    </row>
    <row r="34" spans="1:5" ht="15">
      <c r="A34" s="3">
        <v>5</v>
      </c>
      <c r="B34" s="3">
        <v>40</v>
      </c>
      <c r="C34" s="18">
        <v>1</v>
      </c>
      <c r="D34" s="19"/>
      <c r="E34" s="20">
        <f t="shared" si="3"/>
        <v>0</v>
      </c>
    </row>
    <row r="35" spans="1:5" ht="15">
      <c r="A35" s="3">
        <v>5</v>
      </c>
      <c r="B35" s="3">
        <v>50</v>
      </c>
      <c r="C35" s="18">
        <v>1</v>
      </c>
      <c r="D35" s="19"/>
      <c r="E35" s="20">
        <f t="shared" si="3"/>
        <v>0</v>
      </c>
    </row>
    <row r="36" spans="1:5" ht="15">
      <c r="A36" s="3">
        <v>5</v>
      </c>
      <c r="B36" s="3">
        <v>60</v>
      </c>
      <c r="C36" s="18">
        <v>1</v>
      </c>
      <c r="D36" s="19"/>
      <c r="E36" s="20">
        <f t="shared" si="3"/>
        <v>0</v>
      </c>
    </row>
    <row r="38" ht="15">
      <c r="A38" s="2" t="s">
        <v>67</v>
      </c>
    </row>
    <row r="39" spans="1:6" ht="15">
      <c r="A39" s="3" t="s">
        <v>3</v>
      </c>
      <c r="B39" s="3" t="s">
        <v>52</v>
      </c>
      <c r="C39" s="3" t="s">
        <v>53</v>
      </c>
      <c r="D39" s="17" t="s">
        <v>299</v>
      </c>
      <c r="E39" s="17" t="s">
        <v>300</v>
      </c>
      <c r="F39" s="17" t="s">
        <v>301</v>
      </c>
    </row>
    <row r="40" spans="1:6" ht="30">
      <c r="A40" s="3" t="s">
        <v>54</v>
      </c>
      <c r="B40" s="3" t="s">
        <v>55</v>
      </c>
      <c r="C40" s="3">
        <v>65</v>
      </c>
      <c r="D40" s="18">
        <v>1</v>
      </c>
      <c r="E40" s="19"/>
      <c r="F40" s="20">
        <f>D40*E40</f>
        <v>0</v>
      </c>
    </row>
    <row r="41" spans="1:6" ht="15">
      <c r="A41" s="3" t="s">
        <v>54</v>
      </c>
      <c r="B41" s="3" t="s">
        <v>56</v>
      </c>
      <c r="C41" s="3">
        <v>63</v>
      </c>
      <c r="D41" s="18">
        <v>1</v>
      </c>
      <c r="E41" s="19"/>
      <c r="F41" s="20">
        <f aca="true" t="shared" si="4" ref="F41:F65">D41*E41</f>
        <v>0</v>
      </c>
    </row>
    <row r="42" spans="1:6" ht="30">
      <c r="A42" s="3" t="s">
        <v>54</v>
      </c>
      <c r="B42" s="3" t="s">
        <v>57</v>
      </c>
      <c r="C42" s="3">
        <v>60</v>
      </c>
      <c r="D42" s="18">
        <v>1</v>
      </c>
      <c r="E42" s="19"/>
      <c r="F42" s="20">
        <f t="shared" si="4"/>
        <v>0</v>
      </c>
    </row>
    <row r="43" spans="1:6" ht="15">
      <c r="A43" s="3" t="s">
        <v>58</v>
      </c>
      <c r="B43" s="3" t="s">
        <v>56</v>
      </c>
      <c r="C43" s="3">
        <v>92</v>
      </c>
      <c r="D43" s="18">
        <v>1</v>
      </c>
      <c r="E43" s="19"/>
      <c r="F43" s="20">
        <f t="shared" si="4"/>
        <v>0</v>
      </c>
    </row>
    <row r="44" spans="1:6" ht="30">
      <c r="A44" s="3" t="s">
        <v>58</v>
      </c>
      <c r="B44" s="3" t="s">
        <v>57</v>
      </c>
      <c r="C44" s="3">
        <v>89</v>
      </c>
      <c r="D44" s="18">
        <v>1</v>
      </c>
      <c r="E44" s="19"/>
      <c r="F44" s="20">
        <f t="shared" si="4"/>
        <v>0</v>
      </c>
    </row>
    <row r="45" spans="1:6" ht="15">
      <c r="A45" s="3" t="s">
        <v>58</v>
      </c>
      <c r="B45" s="3" t="s">
        <v>59</v>
      </c>
      <c r="C45" s="3">
        <v>84</v>
      </c>
      <c r="D45" s="18">
        <v>1</v>
      </c>
      <c r="E45" s="19"/>
      <c r="F45" s="20">
        <f t="shared" si="4"/>
        <v>0</v>
      </c>
    </row>
    <row r="46" spans="1:6" ht="30">
      <c r="A46" s="3" t="s">
        <v>58</v>
      </c>
      <c r="B46" s="3" t="s">
        <v>60</v>
      </c>
      <c r="C46" s="3">
        <v>78</v>
      </c>
      <c r="D46" s="18">
        <v>1</v>
      </c>
      <c r="E46" s="19"/>
      <c r="F46" s="20">
        <f t="shared" si="4"/>
        <v>0</v>
      </c>
    </row>
    <row r="47" spans="1:6" ht="30">
      <c r="A47" s="3" t="s">
        <v>61</v>
      </c>
      <c r="B47" s="3" t="s">
        <v>57</v>
      </c>
      <c r="C47" s="3">
        <v>123</v>
      </c>
      <c r="D47" s="18">
        <v>1</v>
      </c>
      <c r="E47" s="19"/>
      <c r="F47" s="20">
        <f t="shared" si="4"/>
        <v>0</v>
      </c>
    </row>
    <row r="48" spans="1:6" ht="15">
      <c r="A48" s="3" t="s">
        <v>61</v>
      </c>
      <c r="B48" s="3" t="s">
        <v>59</v>
      </c>
      <c r="C48" s="3">
        <v>118</v>
      </c>
      <c r="D48" s="18">
        <v>1</v>
      </c>
      <c r="E48" s="19"/>
      <c r="F48" s="20">
        <f t="shared" si="4"/>
        <v>0</v>
      </c>
    </row>
    <row r="49" spans="1:6" ht="30">
      <c r="A49" s="3" t="s">
        <v>61</v>
      </c>
      <c r="B49" s="3" t="s">
        <v>60</v>
      </c>
      <c r="C49" s="3">
        <v>112</v>
      </c>
      <c r="D49" s="18">
        <v>1</v>
      </c>
      <c r="E49" s="19"/>
      <c r="F49" s="20">
        <f t="shared" si="4"/>
        <v>0</v>
      </c>
    </row>
    <row r="50" spans="1:6" ht="15">
      <c r="A50" s="3" t="s">
        <v>62</v>
      </c>
      <c r="B50" s="3" t="s">
        <v>56</v>
      </c>
      <c r="C50" s="3">
        <v>166</v>
      </c>
      <c r="D50" s="18">
        <v>1</v>
      </c>
      <c r="E50" s="19"/>
      <c r="F50" s="20">
        <f t="shared" si="4"/>
        <v>0</v>
      </c>
    </row>
    <row r="51" spans="1:6" ht="30">
      <c r="A51" s="3" t="s">
        <v>62</v>
      </c>
      <c r="B51" s="3" t="s">
        <v>57</v>
      </c>
      <c r="C51" s="3">
        <v>162</v>
      </c>
      <c r="D51" s="18">
        <v>1</v>
      </c>
      <c r="E51" s="19"/>
      <c r="F51" s="20">
        <f t="shared" si="4"/>
        <v>0</v>
      </c>
    </row>
    <row r="52" spans="1:6" ht="15">
      <c r="A52" s="3" t="s">
        <v>62</v>
      </c>
      <c r="B52" s="3" t="s">
        <v>59</v>
      </c>
      <c r="C52" s="3">
        <v>158</v>
      </c>
      <c r="D52" s="18">
        <v>1</v>
      </c>
      <c r="E52" s="19"/>
      <c r="F52" s="20">
        <f t="shared" si="4"/>
        <v>0</v>
      </c>
    </row>
    <row r="53" spans="1:6" ht="30">
      <c r="A53" s="3" t="s">
        <v>62</v>
      </c>
      <c r="B53" s="3" t="s">
        <v>60</v>
      </c>
      <c r="C53" s="3">
        <v>152</v>
      </c>
      <c r="D53" s="18">
        <v>1</v>
      </c>
      <c r="E53" s="19"/>
      <c r="F53" s="20">
        <f t="shared" si="4"/>
        <v>0</v>
      </c>
    </row>
    <row r="54" spans="1:6" ht="15">
      <c r="A54" s="3" t="s">
        <v>62</v>
      </c>
      <c r="B54" s="3" t="s">
        <v>63</v>
      </c>
      <c r="C54" s="3">
        <v>144</v>
      </c>
      <c r="D54" s="18">
        <v>1</v>
      </c>
      <c r="E54" s="19"/>
      <c r="F54" s="20">
        <f t="shared" si="4"/>
        <v>0</v>
      </c>
    </row>
    <row r="55" spans="1:6" ht="30">
      <c r="A55" s="3" t="s">
        <v>62</v>
      </c>
      <c r="B55" s="3" t="s">
        <v>64</v>
      </c>
      <c r="C55" s="3">
        <v>136</v>
      </c>
      <c r="D55" s="18">
        <v>1</v>
      </c>
      <c r="E55" s="19"/>
      <c r="F55" s="20">
        <f t="shared" si="4"/>
        <v>0</v>
      </c>
    </row>
    <row r="56" spans="1:6" ht="30">
      <c r="A56" s="3" t="s">
        <v>65</v>
      </c>
      <c r="B56" s="3" t="s">
        <v>57</v>
      </c>
      <c r="C56" s="3">
        <v>207</v>
      </c>
      <c r="D56" s="18">
        <v>1</v>
      </c>
      <c r="E56" s="19"/>
      <c r="F56" s="20">
        <f t="shared" si="4"/>
        <v>0</v>
      </c>
    </row>
    <row r="57" spans="1:6" ht="15">
      <c r="A57" s="3" t="s">
        <v>65</v>
      </c>
      <c r="B57" s="3" t="s">
        <v>59</v>
      </c>
      <c r="C57" s="3">
        <v>202</v>
      </c>
      <c r="D57" s="18">
        <v>1</v>
      </c>
      <c r="E57" s="19"/>
      <c r="F57" s="20">
        <f t="shared" si="4"/>
        <v>0</v>
      </c>
    </row>
    <row r="58" spans="1:6" ht="30">
      <c r="A58" s="3" t="s">
        <v>65</v>
      </c>
      <c r="B58" s="3" t="s">
        <v>60</v>
      </c>
      <c r="C58" s="3">
        <v>196</v>
      </c>
      <c r="D58" s="18">
        <v>1</v>
      </c>
      <c r="E58" s="19"/>
      <c r="F58" s="20">
        <f t="shared" si="4"/>
        <v>0</v>
      </c>
    </row>
    <row r="59" spans="1:6" ht="15">
      <c r="A59" s="3" t="s">
        <v>65</v>
      </c>
      <c r="B59" s="3" t="s">
        <v>63</v>
      </c>
      <c r="C59" s="3">
        <v>189</v>
      </c>
      <c r="D59" s="18">
        <v>1</v>
      </c>
      <c r="E59" s="19"/>
      <c r="F59" s="20">
        <f t="shared" si="4"/>
        <v>0</v>
      </c>
    </row>
    <row r="60" spans="1:6" ht="30">
      <c r="A60" s="3" t="s">
        <v>65</v>
      </c>
      <c r="B60" s="3" t="s">
        <v>64</v>
      </c>
      <c r="C60" s="3">
        <v>181</v>
      </c>
      <c r="D60" s="18">
        <v>1</v>
      </c>
      <c r="E60" s="19"/>
      <c r="F60" s="20">
        <f t="shared" si="4"/>
        <v>0</v>
      </c>
    </row>
    <row r="61" spans="1:6" ht="30">
      <c r="A61" s="3" t="s">
        <v>66</v>
      </c>
      <c r="B61" s="3" t="s">
        <v>57</v>
      </c>
      <c r="C61" s="3">
        <v>257</v>
      </c>
      <c r="D61" s="18">
        <v>1</v>
      </c>
      <c r="E61" s="19"/>
      <c r="F61" s="20">
        <f t="shared" si="4"/>
        <v>0</v>
      </c>
    </row>
    <row r="62" spans="1:6" ht="15">
      <c r="A62" s="3" t="s">
        <v>66</v>
      </c>
      <c r="B62" s="3" t="s">
        <v>59</v>
      </c>
      <c r="C62" s="3">
        <v>252</v>
      </c>
      <c r="D62" s="18">
        <v>1</v>
      </c>
      <c r="E62" s="19"/>
      <c r="F62" s="20">
        <f t="shared" si="4"/>
        <v>0</v>
      </c>
    </row>
    <row r="63" spans="1:6" ht="30">
      <c r="A63" s="3" t="s">
        <v>66</v>
      </c>
      <c r="B63" s="3" t="s">
        <v>60</v>
      </c>
      <c r="C63" s="3">
        <v>246</v>
      </c>
      <c r="D63" s="18">
        <v>1</v>
      </c>
      <c r="E63" s="19"/>
      <c r="F63" s="20">
        <f t="shared" si="4"/>
        <v>0</v>
      </c>
    </row>
    <row r="64" spans="1:6" ht="15">
      <c r="A64" s="3" t="s">
        <v>66</v>
      </c>
      <c r="B64" s="3" t="s">
        <v>63</v>
      </c>
      <c r="C64" s="3">
        <v>239</v>
      </c>
      <c r="D64" s="18">
        <v>1</v>
      </c>
      <c r="E64" s="19"/>
      <c r="F64" s="20">
        <f t="shared" si="4"/>
        <v>0</v>
      </c>
    </row>
    <row r="65" spans="1:6" ht="30">
      <c r="A65" s="3" t="s">
        <v>66</v>
      </c>
      <c r="B65" s="3" t="s">
        <v>64</v>
      </c>
      <c r="C65" s="3">
        <v>231</v>
      </c>
      <c r="D65" s="18">
        <v>1</v>
      </c>
      <c r="E65" s="19"/>
      <c r="F65" s="20">
        <f t="shared" si="4"/>
        <v>0</v>
      </c>
    </row>
    <row r="66" ht="15">
      <c r="A66" s="7" t="s">
        <v>68</v>
      </c>
    </row>
    <row r="68" ht="15">
      <c r="A68" s="8" t="s">
        <v>69</v>
      </c>
    </row>
    <row r="69" spans="1:6" ht="30">
      <c r="A69" s="3" t="s">
        <v>0</v>
      </c>
      <c r="B69" s="3" t="s">
        <v>51</v>
      </c>
      <c r="C69" s="3" t="s">
        <v>70</v>
      </c>
      <c r="D69" s="17" t="s">
        <v>299</v>
      </c>
      <c r="E69" s="17" t="s">
        <v>300</v>
      </c>
      <c r="F69" s="17" t="s">
        <v>301</v>
      </c>
    </row>
    <row r="70" spans="1:6" ht="15">
      <c r="A70" s="3">
        <v>10</v>
      </c>
      <c r="B70" s="3">
        <v>40</v>
      </c>
      <c r="C70" s="3">
        <v>20</v>
      </c>
      <c r="D70" s="18">
        <v>1</v>
      </c>
      <c r="E70" s="19"/>
      <c r="F70" s="20">
        <f>D70*E70</f>
        <v>0</v>
      </c>
    </row>
    <row r="71" spans="1:6" ht="15">
      <c r="A71" s="3">
        <v>15</v>
      </c>
      <c r="B71" s="3">
        <v>50</v>
      </c>
      <c r="C71" s="3">
        <v>25</v>
      </c>
      <c r="D71" s="18">
        <v>1</v>
      </c>
      <c r="E71" s="19"/>
      <c r="F71" s="20">
        <f aca="true" t="shared" si="5" ref="F71:F76">D71*E71</f>
        <v>0</v>
      </c>
    </row>
    <row r="72" spans="1:6" ht="15">
      <c r="A72" s="3">
        <v>45</v>
      </c>
      <c r="B72" s="3">
        <v>60</v>
      </c>
      <c r="C72" s="3">
        <v>30</v>
      </c>
      <c r="D72" s="18">
        <v>1</v>
      </c>
      <c r="E72" s="19"/>
      <c r="F72" s="20">
        <f t="shared" si="5"/>
        <v>0</v>
      </c>
    </row>
    <row r="73" spans="1:6" ht="15">
      <c r="A73" s="3">
        <v>60</v>
      </c>
      <c r="B73" s="3">
        <v>70</v>
      </c>
      <c r="C73" s="3">
        <v>35</v>
      </c>
      <c r="D73" s="18">
        <v>1</v>
      </c>
      <c r="E73" s="19"/>
      <c r="F73" s="20">
        <f t="shared" si="5"/>
        <v>0</v>
      </c>
    </row>
    <row r="74" spans="1:6" ht="15">
      <c r="A74" s="3">
        <v>90</v>
      </c>
      <c r="B74" s="3">
        <v>80</v>
      </c>
      <c r="C74" s="3">
        <v>45</v>
      </c>
      <c r="D74" s="18">
        <v>1</v>
      </c>
      <c r="E74" s="19"/>
      <c r="F74" s="20">
        <f t="shared" si="5"/>
        <v>0</v>
      </c>
    </row>
    <row r="75" spans="1:6" ht="15">
      <c r="A75" s="3">
        <v>250</v>
      </c>
      <c r="B75" s="3">
        <v>95</v>
      </c>
      <c r="C75" s="3">
        <v>55</v>
      </c>
      <c r="D75" s="18">
        <v>1</v>
      </c>
      <c r="E75" s="19"/>
      <c r="F75" s="20">
        <f t="shared" si="5"/>
        <v>0</v>
      </c>
    </row>
    <row r="76" spans="1:6" ht="15">
      <c r="A76" s="3">
        <v>320</v>
      </c>
      <c r="B76" s="3">
        <v>112</v>
      </c>
      <c r="C76" s="3">
        <v>65</v>
      </c>
      <c r="D76" s="18">
        <v>1</v>
      </c>
      <c r="E76" s="19"/>
      <c r="F76" s="20">
        <f t="shared" si="5"/>
        <v>0</v>
      </c>
    </row>
    <row r="78" ht="15">
      <c r="A78" s="8" t="s">
        <v>71</v>
      </c>
    </row>
    <row r="79" spans="1:6" ht="30">
      <c r="A79" s="3" t="s">
        <v>0</v>
      </c>
      <c r="B79" s="3" t="s">
        <v>51</v>
      </c>
      <c r="C79" s="3" t="s">
        <v>70</v>
      </c>
      <c r="D79" s="17" t="s">
        <v>299</v>
      </c>
      <c r="E79" s="17" t="s">
        <v>300</v>
      </c>
      <c r="F79" s="17" t="s">
        <v>301</v>
      </c>
    </row>
    <row r="80" spans="1:6" ht="15">
      <c r="A80" s="3">
        <v>20</v>
      </c>
      <c r="B80" s="3">
        <v>40</v>
      </c>
      <c r="C80" s="3">
        <v>25</v>
      </c>
      <c r="D80" s="18">
        <v>1</v>
      </c>
      <c r="E80" s="19"/>
      <c r="F80" s="20">
        <f>D80*E80</f>
        <v>0</v>
      </c>
    </row>
    <row r="81" spans="1:6" ht="15">
      <c r="A81" s="3">
        <v>40</v>
      </c>
      <c r="B81" s="3">
        <v>50</v>
      </c>
      <c r="C81" s="3">
        <v>30</v>
      </c>
      <c r="D81" s="18">
        <v>1</v>
      </c>
      <c r="E81" s="19"/>
      <c r="F81" s="20">
        <f aca="true" t="shared" si="6" ref="F81:F85">D81*E81</f>
        <v>0</v>
      </c>
    </row>
    <row r="82" spans="1:6" ht="15">
      <c r="A82" s="3">
        <v>60</v>
      </c>
      <c r="B82" s="3">
        <v>60</v>
      </c>
      <c r="C82" s="3">
        <v>35</v>
      </c>
      <c r="D82" s="18">
        <v>1</v>
      </c>
      <c r="E82" s="19"/>
      <c r="F82" s="20">
        <f t="shared" si="6"/>
        <v>0</v>
      </c>
    </row>
    <row r="83" spans="1:6" ht="15">
      <c r="A83" s="3">
        <v>100</v>
      </c>
      <c r="B83" s="3">
        <v>70</v>
      </c>
      <c r="C83" s="3">
        <v>40</v>
      </c>
      <c r="D83" s="18">
        <v>1</v>
      </c>
      <c r="E83" s="19"/>
      <c r="F83" s="20">
        <f t="shared" si="6"/>
        <v>0</v>
      </c>
    </row>
    <row r="84" spans="1:6" ht="15">
      <c r="A84" s="3">
        <v>150</v>
      </c>
      <c r="B84" s="3">
        <v>80</v>
      </c>
      <c r="C84" s="3">
        <v>45</v>
      </c>
      <c r="D84" s="18">
        <v>1</v>
      </c>
      <c r="E84" s="19"/>
      <c r="F84" s="20">
        <f t="shared" si="6"/>
        <v>0</v>
      </c>
    </row>
    <row r="85" spans="1:6" ht="15">
      <c r="A85" s="3">
        <v>300</v>
      </c>
      <c r="B85" s="3">
        <v>95</v>
      </c>
      <c r="C85" s="3">
        <v>55</v>
      </c>
      <c r="D85" s="18">
        <v>1</v>
      </c>
      <c r="E85" s="19"/>
      <c r="F85" s="20">
        <f t="shared" si="6"/>
        <v>0</v>
      </c>
    </row>
    <row r="87" ht="15">
      <c r="A87" s="8" t="s">
        <v>296</v>
      </c>
    </row>
    <row r="88" spans="1:6" ht="30">
      <c r="A88" s="3" t="s">
        <v>0</v>
      </c>
      <c r="B88" s="3" t="s">
        <v>51</v>
      </c>
      <c r="C88" s="3" t="s">
        <v>70</v>
      </c>
      <c r="D88" s="17" t="s">
        <v>299</v>
      </c>
      <c r="E88" s="17" t="s">
        <v>300</v>
      </c>
      <c r="F88" s="17" t="s">
        <v>301</v>
      </c>
    </row>
    <row r="89" spans="1:6" ht="15">
      <c r="A89" s="3">
        <v>25</v>
      </c>
      <c r="B89" s="3">
        <v>51</v>
      </c>
      <c r="C89" s="3">
        <v>22</v>
      </c>
      <c r="D89" s="18">
        <v>1</v>
      </c>
      <c r="E89" s="19"/>
      <c r="F89" s="20">
        <f>D89*E89</f>
        <v>0</v>
      </c>
    </row>
    <row r="90" spans="1:6" ht="15">
      <c r="A90" s="3">
        <v>50</v>
      </c>
      <c r="B90" s="3">
        <v>64</v>
      </c>
      <c r="C90" s="3">
        <v>29</v>
      </c>
      <c r="D90" s="18">
        <v>1</v>
      </c>
      <c r="E90" s="19"/>
      <c r="F90" s="20">
        <f aca="true" t="shared" si="7" ref="F90:F96">D90*E90</f>
        <v>0</v>
      </c>
    </row>
    <row r="91" spans="1:6" ht="15">
      <c r="A91" s="3">
        <v>100</v>
      </c>
      <c r="B91" s="3">
        <v>85</v>
      </c>
      <c r="C91" s="3">
        <v>39</v>
      </c>
      <c r="D91" s="18">
        <v>1</v>
      </c>
      <c r="E91" s="19"/>
      <c r="F91" s="20">
        <f t="shared" si="7"/>
        <v>0</v>
      </c>
    </row>
    <row r="92" spans="1:6" ht="15">
      <c r="A92" s="3">
        <v>250</v>
      </c>
      <c r="B92" s="3">
        <v>105</v>
      </c>
      <c r="C92" s="3">
        <v>49</v>
      </c>
      <c r="D92" s="18">
        <v>1</v>
      </c>
      <c r="E92" s="19"/>
      <c r="F92" s="20">
        <f t="shared" si="7"/>
        <v>0</v>
      </c>
    </row>
    <row r="93" spans="1:6" ht="15">
      <c r="A93" s="3">
        <v>500</v>
      </c>
      <c r="B93" s="3">
        <v>131</v>
      </c>
      <c r="C93" s="3">
        <v>62</v>
      </c>
      <c r="D93" s="18">
        <v>1</v>
      </c>
      <c r="E93" s="19"/>
      <c r="F93" s="20">
        <f t="shared" si="7"/>
        <v>0</v>
      </c>
    </row>
    <row r="94" spans="1:6" ht="15">
      <c r="A94" s="3">
        <v>1000</v>
      </c>
      <c r="B94" s="3">
        <v>166</v>
      </c>
      <c r="C94" s="3">
        <v>80</v>
      </c>
      <c r="D94" s="18">
        <v>1</v>
      </c>
      <c r="E94" s="19"/>
      <c r="F94" s="20">
        <f t="shared" si="7"/>
        <v>0</v>
      </c>
    </row>
    <row r="95" spans="1:6" ht="15">
      <c r="A95" s="3">
        <v>2000</v>
      </c>
      <c r="B95" s="3">
        <v>206</v>
      </c>
      <c r="C95" s="3">
        <v>100</v>
      </c>
      <c r="D95" s="18">
        <v>1</v>
      </c>
      <c r="E95" s="19"/>
      <c r="F95" s="20">
        <f t="shared" si="7"/>
        <v>0</v>
      </c>
    </row>
    <row r="96" spans="1:6" ht="15">
      <c r="A96" s="3">
        <v>3000</v>
      </c>
      <c r="B96" s="3">
        <v>235</v>
      </c>
      <c r="C96" s="3">
        <v>115</v>
      </c>
      <c r="D96" s="18">
        <v>1</v>
      </c>
      <c r="E96" s="19"/>
      <c r="F96" s="20">
        <f t="shared" si="7"/>
        <v>0</v>
      </c>
    </row>
    <row r="98" ht="15">
      <c r="A98" s="8" t="s">
        <v>297</v>
      </c>
    </row>
    <row r="99" spans="1:6" ht="30">
      <c r="A99" s="3" t="s">
        <v>0</v>
      </c>
      <c r="B99" s="3" t="s">
        <v>51</v>
      </c>
      <c r="C99" s="3" t="s">
        <v>70</v>
      </c>
      <c r="D99" s="17" t="s">
        <v>299</v>
      </c>
      <c r="E99" s="17" t="s">
        <v>300</v>
      </c>
      <c r="F99" s="17" t="s">
        <v>301</v>
      </c>
    </row>
    <row r="100" spans="1:6" ht="15">
      <c r="A100" s="3">
        <v>15</v>
      </c>
      <c r="B100" s="3">
        <v>50</v>
      </c>
      <c r="C100" s="3">
        <v>25</v>
      </c>
      <c r="D100" s="18">
        <v>1</v>
      </c>
      <c r="E100" s="19"/>
      <c r="F100" s="20">
        <f>D100*E100</f>
        <v>0</v>
      </c>
    </row>
    <row r="101" spans="1:6" ht="15">
      <c r="A101" s="3">
        <v>45</v>
      </c>
      <c r="B101" s="3">
        <v>60</v>
      </c>
      <c r="C101" s="3">
        <v>30</v>
      </c>
      <c r="D101" s="18">
        <v>1</v>
      </c>
      <c r="E101" s="19"/>
      <c r="F101" s="20">
        <f>D101*E101</f>
        <v>0</v>
      </c>
    </row>
    <row r="102" spans="1:6" ht="15">
      <c r="A102" s="3">
        <v>60</v>
      </c>
      <c r="B102" s="3">
        <v>70</v>
      </c>
      <c r="C102" s="3">
        <v>35</v>
      </c>
      <c r="D102" s="18">
        <v>1</v>
      </c>
      <c r="E102" s="19"/>
      <c r="F102" s="20">
        <f aca="true" t="shared" si="8" ref="F102:F107">D102*E102</f>
        <v>0</v>
      </c>
    </row>
    <row r="103" spans="1:6" ht="15">
      <c r="A103" s="3">
        <v>90</v>
      </c>
      <c r="B103" s="3">
        <v>80</v>
      </c>
      <c r="C103" s="3">
        <v>45</v>
      </c>
      <c r="D103" s="18">
        <v>1</v>
      </c>
      <c r="E103" s="19"/>
      <c r="F103" s="20">
        <f t="shared" si="8"/>
        <v>0</v>
      </c>
    </row>
    <row r="104" spans="1:6" ht="15">
      <c r="A104" s="3">
        <v>170</v>
      </c>
      <c r="B104" s="3">
        <v>95</v>
      </c>
      <c r="C104" s="3">
        <v>55</v>
      </c>
      <c r="D104" s="18">
        <v>1</v>
      </c>
      <c r="E104" s="19"/>
      <c r="F104" s="20">
        <f t="shared" si="8"/>
        <v>0</v>
      </c>
    </row>
    <row r="105" spans="1:6" ht="15">
      <c r="A105" s="3">
        <v>320</v>
      </c>
      <c r="B105" s="3">
        <v>115</v>
      </c>
      <c r="C105" s="3">
        <v>65</v>
      </c>
      <c r="D105" s="18">
        <v>1</v>
      </c>
      <c r="E105" s="19"/>
      <c r="F105" s="20">
        <f t="shared" si="8"/>
        <v>0</v>
      </c>
    </row>
    <row r="106" spans="1:6" ht="15">
      <c r="A106" s="3">
        <v>600</v>
      </c>
      <c r="B106" s="3">
        <v>140</v>
      </c>
      <c r="C106" s="3">
        <v>80</v>
      </c>
      <c r="D106" s="18">
        <v>1</v>
      </c>
      <c r="E106" s="19"/>
      <c r="F106" s="20">
        <f t="shared" si="8"/>
        <v>0</v>
      </c>
    </row>
    <row r="107" spans="1:6" ht="15">
      <c r="A107" s="3">
        <v>2500</v>
      </c>
      <c r="B107" s="3">
        <v>230</v>
      </c>
      <c r="C107" s="3">
        <v>130</v>
      </c>
      <c r="D107" s="18">
        <v>1</v>
      </c>
      <c r="E107" s="19"/>
      <c r="F107" s="20">
        <f t="shared" si="8"/>
        <v>0</v>
      </c>
    </row>
    <row r="109" ht="15">
      <c r="A109" s="2" t="s">
        <v>72</v>
      </c>
    </row>
    <row r="110" spans="1:5" ht="30">
      <c r="A110" s="3" t="s">
        <v>0</v>
      </c>
      <c r="B110" s="3" t="s">
        <v>73</v>
      </c>
      <c r="C110" s="17" t="s">
        <v>299</v>
      </c>
      <c r="D110" s="17" t="s">
        <v>300</v>
      </c>
      <c r="E110" s="17" t="s">
        <v>301</v>
      </c>
    </row>
    <row r="111" spans="1:5" ht="15">
      <c r="A111" s="3">
        <v>500</v>
      </c>
      <c r="B111" s="3" t="s">
        <v>74</v>
      </c>
      <c r="C111" s="18">
        <v>1</v>
      </c>
      <c r="D111" s="19"/>
      <c r="E111" s="20">
        <f>C111*D111</f>
        <v>0</v>
      </c>
    </row>
    <row r="113" ht="15">
      <c r="A113" s="2" t="s">
        <v>75</v>
      </c>
    </row>
    <row r="114" spans="1:5" ht="15">
      <c r="A114" s="3" t="s">
        <v>6</v>
      </c>
      <c r="B114" s="3" t="s">
        <v>13</v>
      </c>
      <c r="C114" s="17" t="s">
        <v>299</v>
      </c>
      <c r="D114" s="17" t="s">
        <v>300</v>
      </c>
      <c r="E114" s="17" t="s">
        <v>301</v>
      </c>
    </row>
    <row r="115" spans="1:5" ht="15">
      <c r="A115" s="3" t="s">
        <v>8</v>
      </c>
      <c r="B115" s="3">
        <v>100</v>
      </c>
      <c r="C115" s="18">
        <v>1</v>
      </c>
      <c r="D115" s="19"/>
      <c r="E115" s="20">
        <f>C115*D115</f>
        <v>0</v>
      </c>
    </row>
    <row r="116" spans="1:5" ht="15">
      <c r="A116" s="3" t="s">
        <v>8</v>
      </c>
      <c r="B116" s="3">
        <v>250</v>
      </c>
      <c r="C116" s="18">
        <v>1</v>
      </c>
      <c r="D116" s="19"/>
      <c r="E116" s="20">
        <f aca="true" t="shared" si="9" ref="E116:E117">C116*D116</f>
        <v>0</v>
      </c>
    </row>
    <row r="117" spans="1:5" ht="15">
      <c r="A117" s="3" t="s">
        <v>76</v>
      </c>
      <c r="B117" s="3">
        <v>1000</v>
      </c>
      <c r="C117" s="18">
        <v>1</v>
      </c>
      <c r="D117" s="19"/>
      <c r="E117" s="20">
        <f t="shared" si="9"/>
        <v>0</v>
      </c>
    </row>
    <row r="119" ht="15">
      <c r="A119" s="2" t="s">
        <v>77</v>
      </c>
    </row>
    <row r="120" spans="1:7" ht="30">
      <c r="A120" s="3" t="s">
        <v>0</v>
      </c>
      <c r="B120" s="3" t="s">
        <v>6</v>
      </c>
      <c r="C120" s="3" t="s">
        <v>13</v>
      </c>
      <c r="D120" s="3" t="s">
        <v>78</v>
      </c>
      <c r="E120" s="17" t="s">
        <v>299</v>
      </c>
      <c r="F120" s="17" t="s">
        <v>300</v>
      </c>
      <c r="G120" s="17" t="s">
        <v>301</v>
      </c>
    </row>
    <row r="121" spans="1:7" ht="15">
      <c r="A121" s="3">
        <v>30</v>
      </c>
      <c r="B121" s="3" t="s">
        <v>7</v>
      </c>
      <c r="C121" s="3">
        <v>200</v>
      </c>
      <c r="D121" s="3">
        <v>4</v>
      </c>
      <c r="E121" s="18">
        <v>1</v>
      </c>
      <c r="F121" s="19"/>
      <c r="G121" s="20">
        <f>E121*F121</f>
        <v>0</v>
      </c>
    </row>
    <row r="122" spans="1:7" ht="15">
      <c r="A122" s="3">
        <v>70</v>
      </c>
      <c r="B122" s="3" t="s">
        <v>79</v>
      </c>
      <c r="C122" s="3">
        <v>200</v>
      </c>
      <c r="D122" s="3">
        <v>4</v>
      </c>
      <c r="E122" s="18">
        <v>1</v>
      </c>
      <c r="F122" s="19"/>
      <c r="G122" s="20">
        <f aca="true" t="shared" si="10" ref="G122:G126">E122*F122</f>
        <v>0</v>
      </c>
    </row>
    <row r="123" spans="1:7" ht="15">
      <c r="A123" s="3">
        <v>100</v>
      </c>
      <c r="B123" s="3" t="s">
        <v>8</v>
      </c>
      <c r="C123" s="3">
        <v>300</v>
      </c>
      <c r="D123" s="3">
        <v>5</v>
      </c>
      <c r="E123" s="18">
        <v>1</v>
      </c>
      <c r="F123" s="19"/>
      <c r="G123" s="20">
        <f t="shared" si="10"/>
        <v>0</v>
      </c>
    </row>
    <row r="124" spans="1:7" ht="15">
      <c r="A124" s="3">
        <v>200</v>
      </c>
      <c r="B124" s="3" t="s">
        <v>80</v>
      </c>
      <c r="C124" s="3">
        <v>300</v>
      </c>
      <c r="D124" s="3">
        <v>5</v>
      </c>
      <c r="E124" s="18">
        <v>1</v>
      </c>
      <c r="F124" s="19"/>
      <c r="G124" s="20">
        <f t="shared" si="10"/>
        <v>0</v>
      </c>
    </row>
    <row r="125" spans="1:7" ht="15">
      <c r="A125" s="3">
        <v>500</v>
      </c>
      <c r="B125" s="3" t="s">
        <v>9</v>
      </c>
      <c r="C125" s="3">
        <v>400</v>
      </c>
      <c r="D125" s="3">
        <v>7</v>
      </c>
      <c r="E125" s="18">
        <v>1</v>
      </c>
      <c r="F125" s="19"/>
      <c r="G125" s="20">
        <f t="shared" si="10"/>
        <v>0</v>
      </c>
    </row>
    <row r="126" spans="1:7" ht="15">
      <c r="A126" s="3">
        <v>1000</v>
      </c>
      <c r="B126" s="3" t="s">
        <v>76</v>
      </c>
      <c r="C126" s="3">
        <v>400</v>
      </c>
      <c r="D126" s="3">
        <v>7</v>
      </c>
      <c r="E126" s="18">
        <v>1</v>
      </c>
      <c r="F126" s="19"/>
      <c r="G126" s="20">
        <f t="shared" si="10"/>
        <v>0</v>
      </c>
    </row>
    <row r="128" ht="15">
      <c r="A128" s="2" t="s">
        <v>81</v>
      </c>
    </row>
    <row r="129" spans="1:6" ht="30">
      <c r="A129" s="3" t="s">
        <v>0</v>
      </c>
      <c r="B129" s="3" t="s">
        <v>6</v>
      </c>
      <c r="C129" s="3" t="s">
        <v>11</v>
      </c>
      <c r="D129" s="17" t="s">
        <v>299</v>
      </c>
      <c r="E129" s="17" t="s">
        <v>300</v>
      </c>
      <c r="F129" s="17" t="s">
        <v>301</v>
      </c>
    </row>
    <row r="130" spans="1:6" ht="15">
      <c r="A130" s="3">
        <v>100</v>
      </c>
      <c r="B130" s="3" t="s">
        <v>8</v>
      </c>
      <c r="C130" s="3" t="s">
        <v>7</v>
      </c>
      <c r="D130" s="18">
        <v>1</v>
      </c>
      <c r="E130" s="19"/>
      <c r="F130" s="20">
        <f>D130*E130</f>
        <v>0</v>
      </c>
    </row>
    <row r="131" spans="1:6" ht="15">
      <c r="A131" s="3">
        <v>200</v>
      </c>
      <c r="B131" s="3" t="s">
        <v>80</v>
      </c>
      <c r="C131" s="3" t="s">
        <v>7</v>
      </c>
      <c r="D131" s="18">
        <v>1</v>
      </c>
      <c r="E131" s="19"/>
      <c r="F131" s="20">
        <f aca="true" t="shared" si="11" ref="F131:F133">D131*E131</f>
        <v>0</v>
      </c>
    </row>
    <row r="132" spans="1:6" ht="15">
      <c r="A132" s="3">
        <v>500</v>
      </c>
      <c r="B132" s="3" t="s">
        <v>9</v>
      </c>
      <c r="C132" s="3" t="s">
        <v>7</v>
      </c>
      <c r="D132" s="18">
        <v>1</v>
      </c>
      <c r="E132" s="19"/>
      <c r="F132" s="20">
        <f t="shared" si="11"/>
        <v>0</v>
      </c>
    </row>
    <row r="133" spans="1:6" ht="15">
      <c r="A133" s="3">
        <v>1000</v>
      </c>
      <c r="B133" s="3" t="s">
        <v>76</v>
      </c>
      <c r="C133" s="3" t="s">
        <v>7</v>
      </c>
      <c r="D133" s="18">
        <v>1</v>
      </c>
      <c r="E133" s="19"/>
      <c r="F133" s="20">
        <f t="shared" si="11"/>
        <v>0</v>
      </c>
    </row>
    <row r="135" ht="15">
      <c r="A135" s="2" t="s">
        <v>82</v>
      </c>
    </row>
    <row r="136" spans="1:7" ht="30">
      <c r="A136" s="3" t="s">
        <v>0</v>
      </c>
      <c r="B136" s="3" t="s">
        <v>83</v>
      </c>
      <c r="C136" s="3" t="s">
        <v>6</v>
      </c>
      <c r="D136" s="3" t="s">
        <v>11</v>
      </c>
      <c r="E136" s="17" t="s">
        <v>299</v>
      </c>
      <c r="F136" s="17" t="s">
        <v>300</v>
      </c>
      <c r="G136" s="17" t="s">
        <v>301</v>
      </c>
    </row>
    <row r="137" spans="1:7" ht="15">
      <c r="A137" s="3">
        <v>30</v>
      </c>
      <c r="B137" s="3" t="s">
        <v>84</v>
      </c>
      <c r="C137" s="3" t="s">
        <v>7</v>
      </c>
      <c r="D137" s="3" t="s">
        <v>7</v>
      </c>
      <c r="E137" s="18">
        <v>1</v>
      </c>
      <c r="F137" s="19"/>
      <c r="G137" s="20">
        <f>E137*F137</f>
        <v>0</v>
      </c>
    </row>
    <row r="138" spans="1:7" ht="15">
      <c r="A138" s="3">
        <v>70</v>
      </c>
      <c r="B138" s="3" t="s">
        <v>85</v>
      </c>
      <c r="C138" s="3" t="s">
        <v>79</v>
      </c>
      <c r="D138" s="3" t="s">
        <v>7</v>
      </c>
      <c r="E138" s="18">
        <v>1</v>
      </c>
      <c r="F138" s="19"/>
      <c r="G138" s="20">
        <f aca="true" t="shared" si="12" ref="G138:G142">E138*F138</f>
        <v>0</v>
      </c>
    </row>
    <row r="139" spans="1:7" ht="15">
      <c r="A139" s="3">
        <v>100</v>
      </c>
      <c r="B139" s="3" t="s">
        <v>86</v>
      </c>
      <c r="C139" s="3" t="s">
        <v>8</v>
      </c>
      <c r="D139" s="3" t="s">
        <v>7</v>
      </c>
      <c r="E139" s="18">
        <v>1</v>
      </c>
      <c r="F139" s="19"/>
      <c r="G139" s="20">
        <f t="shared" si="12"/>
        <v>0</v>
      </c>
    </row>
    <row r="140" spans="1:7" ht="15">
      <c r="A140" s="3">
        <v>200</v>
      </c>
      <c r="B140" s="3" t="s">
        <v>87</v>
      </c>
      <c r="C140" s="3" t="s">
        <v>80</v>
      </c>
      <c r="D140" s="3" t="s">
        <v>7</v>
      </c>
      <c r="E140" s="18">
        <v>1</v>
      </c>
      <c r="F140" s="19"/>
      <c r="G140" s="20">
        <f t="shared" si="12"/>
        <v>0</v>
      </c>
    </row>
    <row r="141" spans="1:7" ht="15">
      <c r="A141" s="3">
        <v>500</v>
      </c>
      <c r="B141" s="3" t="s">
        <v>88</v>
      </c>
      <c r="C141" s="3" t="s">
        <v>9</v>
      </c>
      <c r="D141" s="3" t="s">
        <v>7</v>
      </c>
      <c r="E141" s="18">
        <v>1</v>
      </c>
      <c r="F141" s="19"/>
      <c r="G141" s="20">
        <f t="shared" si="12"/>
        <v>0</v>
      </c>
    </row>
    <row r="142" spans="1:7" ht="15">
      <c r="A142" s="3">
        <v>1000</v>
      </c>
      <c r="B142" s="3" t="s">
        <v>89</v>
      </c>
      <c r="C142" s="3" t="s">
        <v>76</v>
      </c>
      <c r="D142" s="3" t="s">
        <v>7</v>
      </c>
      <c r="E142" s="18">
        <v>1</v>
      </c>
      <c r="F142" s="19"/>
      <c r="G142" s="20">
        <f t="shared" si="12"/>
        <v>0</v>
      </c>
    </row>
    <row r="144" ht="15">
      <c r="A144" s="2" t="s">
        <v>90</v>
      </c>
    </row>
    <row r="145" spans="1:6" ht="30">
      <c r="A145" s="3" t="s">
        <v>0</v>
      </c>
      <c r="B145" s="3" t="s">
        <v>6</v>
      </c>
      <c r="C145" s="3" t="s">
        <v>11</v>
      </c>
      <c r="D145" s="17" t="s">
        <v>299</v>
      </c>
      <c r="E145" s="17" t="s">
        <v>300</v>
      </c>
      <c r="F145" s="17" t="s">
        <v>301</v>
      </c>
    </row>
    <row r="146" spans="1:6" ht="15">
      <c r="A146" s="3">
        <v>30</v>
      </c>
      <c r="B146" s="3" t="s">
        <v>7</v>
      </c>
      <c r="C146" s="3" t="s">
        <v>7</v>
      </c>
      <c r="D146" s="18">
        <v>1</v>
      </c>
      <c r="E146" s="19"/>
      <c r="F146" s="20">
        <f>D146*E146</f>
        <v>0</v>
      </c>
    </row>
    <row r="147" spans="1:6" ht="15">
      <c r="A147" s="3">
        <v>70</v>
      </c>
      <c r="B147" s="3" t="s">
        <v>79</v>
      </c>
      <c r="C147" s="3" t="s">
        <v>7</v>
      </c>
      <c r="D147" s="18">
        <v>1</v>
      </c>
      <c r="E147" s="19"/>
      <c r="F147" s="20">
        <f aca="true" t="shared" si="13" ref="F147:F151">D147*E147</f>
        <v>0</v>
      </c>
    </row>
    <row r="148" spans="1:6" ht="15">
      <c r="A148" s="3">
        <v>100</v>
      </c>
      <c r="B148" s="3" t="s">
        <v>8</v>
      </c>
      <c r="C148" s="3" t="s">
        <v>7</v>
      </c>
      <c r="D148" s="18">
        <v>1</v>
      </c>
      <c r="E148" s="19"/>
      <c r="F148" s="20">
        <f t="shared" si="13"/>
        <v>0</v>
      </c>
    </row>
    <row r="149" spans="1:6" ht="15">
      <c r="A149" s="3">
        <v>200</v>
      </c>
      <c r="B149" s="3" t="s">
        <v>80</v>
      </c>
      <c r="C149" s="3" t="s">
        <v>7</v>
      </c>
      <c r="D149" s="18">
        <v>1</v>
      </c>
      <c r="E149" s="19"/>
      <c r="F149" s="20">
        <f t="shared" si="13"/>
        <v>0</v>
      </c>
    </row>
    <row r="150" spans="1:6" ht="15">
      <c r="A150" s="3">
        <v>500</v>
      </c>
      <c r="B150" s="3" t="s">
        <v>9</v>
      </c>
      <c r="C150" s="3" t="s">
        <v>7</v>
      </c>
      <c r="D150" s="18">
        <v>1</v>
      </c>
      <c r="E150" s="19"/>
      <c r="F150" s="20">
        <f t="shared" si="13"/>
        <v>0</v>
      </c>
    </row>
    <row r="151" spans="1:6" ht="15">
      <c r="A151" s="3">
        <v>1000</v>
      </c>
      <c r="B151" s="3" t="s">
        <v>76</v>
      </c>
      <c r="C151" s="3" t="s">
        <v>7</v>
      </c>
      <c r="D151" s="18">
        <v>1</v>
      </c>
      <c r="E151" s="19"/>
      <c r="F151" s="20">
        <f t="shared" si="13"/>
        <v>0</v>
      </c>
    </row>
    <row r="153" ht="15">
      <c r="A153" s="2" t="s">
        <v>17</v>
      </c>
    </row>
    <row r="154" spans="1:7" ht="45">
      <c r="A154" s="3" t="s">
        <v>0</v>
      </c>
      <c r="B154" s="3" t="s">
        <v>15</v>
      </c>
      <c r="C154" s="3" t="s">
        <v>14</v>
      </c>
      <c r="D154" s="3" t="s">
        <v>5</v>
      </c>
      <c r="E154" s="17" t="s">
        <v>299</v>
      </c>
      <c r="F154" s="17" t="s">
        <v>300</v>
      </c>
      <c r="G154" s="17" t="s">
        <v>301</v>
      </c>
    </row>
    <row r="155" spans="1:7" ht="15">
      <c r="A155" s="1">
        <v>250</v>
      </c>
      <c r="B155" s="1">
        <v>85</v>
      </c>
      <c r="C155" s="1">
        <v>50</v>
      </c>
      <c r="D155" s="1">
        <v>135</v>
      </c>
      <c r="E155" s="18">
        <v>1</v>
      </c>
      <c r="F155" s="19"/>
      <c r="G155" s="20">
        <f>E155*F155</f>
        <v>0</v>
      </c>
    </row>
    <row r="156" spans="1:7" ht="15">
      <c r="A156" s="1">
        <v>300</v>
      </c>
      <c r="B156" s="1">
        <v>87</v>
      </c>
      <c r="C156" s="1">
        <v>50</v>
      </c>
      <c r="D156" s="1">
        <v>156</v>
      </c>
      <c r="E156" s="18">
        <v>1</v>
      </c>
      <c r="F156" s="19"/>
      <c r="G156" s="20">
        <f aca="true" t="shared" si="14" ref="G156:G158">E156*F156</f>
        <v>0</v>
      </c>
    </row>
    <row r="157" spans="1:7" ht="15">
      <c r="A157" s="1">
        <v>500</v>
      </c>
      <c r="B157" s="1">
        <v>105</v>
      </c>
      <c r="C157" s="1">
        <v>50</v>
      </c>
      <c r="D157" s="1">
        <v>170</v>
      </c>
      <c r="E157" s="18">
        <v>1</v>
      </c>
      <c r="F157" s="19"/>
      <c r="G157" s="20">
        <f t="shared" si="14"/>
        <v>0</v>
      </c>
    </row>
    <row r="158" spans="1:7" ht="15">
      <c r="A158" s="1">
        <v>1000</v>
      </c>
      <c r="B158" s="1">
        <v>131</v>
      </c>
      <c r="C158" s="1">
        <v>50</v>
      </c>
      <c r="D158" s="1">
        <v>215</v>
      </c>
      <c r="E158" s="18">
        <v>1</v>
      </c>
      <c r="F158" s="19"/>
      <c r="G158" s="20">
        <f t="shared" si="14"/>
        <v>0</v>
      </c>
    </row>
    <row r="160" ht="15">
      <c r="A160" s="2" t="s">
        <v>16</v>
      </c>
    </row>
    <row r="161" spans="1:6" ht="15">
      <c r="A161" s="1" t="s">
        <v>0</v>
      </c>
      <c r="B161" s="1" t="s">
        <v>18</v>
      </c>
      <c r="C161" s="1" t="s">
        <v>2</v>
      </c>
      <c r="D161" s="17" t="s">
        <v>299</v>
      </c>
      <c r="E161" s="17" t="s">
        <v>300</v>
      </c>
      <c r="F161" s="17" t="s">
        <v>301</v>
      </c>
    </row>
    <row r="162" spans="1:6" ht="15">
      <c r="A162" s="1">
        <v>250</v>
      </c>
      <c r="B162" s="1">
        <v>81</v>
      </c>
      <c r="C162" s="1">
        <v>145</v>
      </c>
      <c r="D162" s="18">
        <v>1</v>
      </c>
      <c r="E162" s="19"/>
      <c r="F162" s="20">
        <f>D162*E162</f>
        <v>0</v>
      </c>
    </row>
    <row r="163" spans="1:6" ht="15">
      <c r="A163" s="1">
        <v>500</v>
      </c>
      <c r="B163" s="1">
        <v>205</v>
      </c>
      <c r="C163" s="1">
        <v>180</v>
      </c>
      <c r="D163" s="18">
        <v>1</v>
      </c>
      <c r="E163" s="19"/>
      <c r="F163" s="20">
        <f>D163*E163</f>
        <v>0</v>
      </c>
    </row>
    <row r="165" ht="15">
      <c r="A165" s="2" t="s">
        <v>19</v>
      </c>
    </row>
    <row r="166" spans="1:8" ht="15">
      <c r="A166" s="1" t="s">
        <v>0</v>
      </c>
      <c r="B166" s="1" t="s">
        <v>1</v>
      </c>
      <c r="C166" s="1" t="s">
        <v>13</v>
      </c>
      <c r="D166" s="1" t="s">
        <v>20</v>
      </c>
      <c r="E166" s="1" t="s">
        <v>2</v>
      </c>
      <c r="F166" s="17" t="s">
        <v>299</v>
      </c>
      <c r="G166" s="17" t="s">
        <v>300</v>
      </c>
      <c r="H166" s="17" t="s">
        <v>301</v>
      </c>
    </row>
    <row r="167" spans="1:8" ht="15">
      <c r="A167" s="1">
        <v>250</v>
      </c>
      <c r="B167" s="1">
        <v>25</v>
      </c>
      <c r="C167" s="1">
        <v>80</v>
      </c>
      <c r="D167" s="1">
        <v>35</v>
      </c>
      <c r="E167" s="1">
        <v>180</v>
      </c>
      <c r="F167" s="18">
        <v>1</v>
      </c>
      <c r="G167" s="19"/>
      <c r="H167" s="20">
        <f>F167*G167</f>
        <v>0</v>
      </c>
    </row>
    <row r="168" spans="1:8" ht="15">
      <c r="A168" s="1">
        <v>450</v>
      </c>
      <c r="B168" s="1">
        <v>30</v>
      </c>
      <c r="C168" s="1">
        <v>95</v>
      </c>
      <c r="D168" s="1">
        <v>42</v>
      </c>
      <c r="E168" s="1">
        <v>195</v>
      </c>
      <c r="F168" s="18">
        <v>1</v>
      </c>
      <c r="G168" s="19"/>
      <c r="H168" s="20">
        <f aca="true" t="shared" si="15" ref="H168:H170">F168*G168</f>
        <v>0</v>
      </c>
    </row>
    <row r="169" spans="1:8" ht="15">
      <c r="A169" s="1">
        <v>1000</v>
      </c>
      <c r="B169" s="1">
        <v>32</v>
      </c>
      <c r="C169" s="1">
        <v>120</v>
      </c>
      <c r="D169" s="1">
        <v>55</v>
      </c>
      <c r="E169" s="1">
        <v>255</v>
      </c>
      <c r="F169" s="18">
        <v>1</v>
      </c>
      <c r="G169" s="19"/>
      <c r="H169" s="20">
        <f t="shared" si="15"/>
        <v>0</v>
      </c>
    </row>
    <row r="170" spans="1:8" ht="15">
      <c r="A170" s="1">
        <v>2000</v>
      </c>
      <c r="B170" s="1">
        <v>40</v>
      </c>
      <c r="C170" s="1">
        <v>150</v>
      </c>
      <c r="D170" s="1">
        <v>70</v>
      </c>
      <c r="E170" s="1">
        <v>320</v>
      </c>
      <c r="F170" s="18">
        <v>1</v>
      </c>
      <c r="G170" s="19"/>
      <c r="H170" s="20">
        <f t="shared" si="15"/>
        <v>0</v>
      </c>
    </row>
    <row r="172" ht="15">
      <c r="A172" s="2" t="s">
        <v>21</v>
      </c>
    </row>
    <row r="173" spans="1:5" ht="30">
      <c r="A173" s="3" t="s">
        <v>22</v>
      </c>
      <c r="B173" s="3" t="s">
        <v>12</v>
      </c>
      <c r="C173" s="17" t="s">
        <v>299</v>
      </c>
      <c r="D173" s="17" t="s">
        <v>300</v>
      </c>
      <c r="E173" s="17" t="s">
        <v>301</v>
      </c>
    </row>
    <row r="174" spans="1:5" ht="15">
      <c r="A174" s="1" t="s">
        <v>23</v>
      </c>
      <c r="B174" s="1">
        <v>4</v>
      </c>
      <c r="C174" s="18">
        <v>1</v>
      </c>
      <c r="D174" s="19"/>
      <c r="E174" s="20">
        <f>C174*D174</f>
        <v>0</v>
      </c>
    </row>
    <row r="176" ht="15">
      <c r="A176" s="2" t="s">
        <v>24</v>
      </c>
    </row>
    <row r="177" spans="1:4" ht="30">
      <c r="A177" s="3" t="s">
        <v>22</v>
      </c>
      <c r="B177" s="17" t="s">
        <v>299</v>
      </c>
      <c r="C177" s="17" t="s">
        <v>300</v>
      </c>
      <c r="D177" s="17" t="s">
        <v>301</v>
      </c>
    </row>
    <row r="178" spans="1:4" ht="30">
      <c r="A178" s="3" t="s">
        <v>25</v>
      </c>
      <c r="B178" s="18">
        <v>1</v>
      </c>
      <c r="C178" s="19"/>
      <c r="D178" s="20">
        <f>B178*C178</f>
        <v>0</v>
      </c>
    </row>
    <row r="180" ht="15">
      <c r="A180" s="2" t="s">
        <v>26</v>
      </c>
    </row>
    <row r="181" spans="1:4" ht="30">
      <c r="A181" s="3" t="s">
        <v>22</v>
      </c>
      <c r="B181" s="17" t="s">
        <v>299</v>
      </c>
      <c r="C181" s="17" t="s">
        <v>300</v>
      </c>
      <c r="D181" s="17" t="s">
        <v>301</v>
      </c>
    </row>
    <row r="182" spans="1:4" ht="15">
      <c r="A182" s="3" t="s">
        <v>27</v>
      </c>
      <c r="B182" s="18">
        <v>1</v>
      </c>
      <c r="C182" s="19"/>
      <c r="D182" s="20">
        <f>B182*C182</f>
        <v>0</v>
      </c>
    </row>
    <row r="183" spans="1:4" ht="15">
      <c r="A183" s="3" t="s">
        <v>28</v>
      </c>
      <c r="B183" s="18">
        <v>3</v>
      </c>
      <c r="C183" s="19"/>
      <c r="D183" s="20">
        <f aca="true" t="shared" si="16" ref="D183:D193">B183*C183</f>
        <v>0</v>
      </c>
    </row>
    <row r="184" spans="1:4" ht="15">
      <c r="A184" s="3" t="s">
        <v>29</v>
      </c>
      <c r="B184" s="18">
        <v>2</v>
      </c>
      <c r="C184" s="19"/>
      <c r="D184" s="20">
        <f t="shared" si="16"/>
        <v>0</v>
      </c>
    </row>
    <row r="185" spans="1:4" ht="15">
      <c r="A185" s="3" t="s">
        <v>30</v>
      </c>
      <c r="B185" s="18">
        <v>5</v>
      </c>
      <c r="C185" s="19"/>
      <c r="D185" s="20">
        <f t="shared" si="16"/>
        <v>0</v>
      </c>
    </row>
    <row r="186" spans="1:4" ht="15">
      <c r="A186" s="3" t="s">
        <v>31</v>
      </c>
      <c r="B186" s="18">
        <v>6</v>
      </c>
      <c r="C186" s="19"/>
      <c r="D186" s="20">
        <f t="shared" si="16"/>
        <v>0</v>
      </c>
    </row>
    <row r="187" spans="1:4" ht="15">
      <c r="A187" s="3" t="s">
        <v>32</v>
      </c>
      <c r="B187" s="18">
        <v>2</v>
      </c>
      <c r="C187" s="19"/>
      <c r="D187" s="20">
        <f t="shared" si="16"/>
        <v>0</v>
      </c>
    </row>
    <row r="188" spans="1:4" ht="15">
      <c r="A188" s="3" t="s">
        <v>33</v>
      </c>
      <c r="B188" s="18">
        <v>4</v>
      </c>
      <c r="C188" s="19"/>
      <c r="D188" s="20">
        <f t="shared" si="16"/>
        <v>0</v>
      </c>
    </row>
    <row r="189" spans="1:4" ht="15">
      <c r="A189" s="3" t="s">
        <v>34</v>
      </c>
      <c r="B189" s="18">
        <v>2</v>
      </c>
      <c r="C189" s="19"/>
      <c r="D189" s="20">
        <f t="shared" si="16"/>
        <v>0</v>
      </c>
    </row>
    <row r="190" spans="1:4" ht="15">
      <c r="A190" s="3" t="s">
        <v>35</v>
      </c>
      <c r="B190" s="18">
        <v>1</v>
      </c>
      <c r="C190" s="19"/>
      <c r="D190" s="20">
        <f t="shared" si="16"/>
        <v>0</v>
      </c>
    </row>
    <row r="191" spans="1:4" ht="15">
      <c r="A191" s="3" t="s">
        <v>36</v>
      </c>
      <c r="B191" s="18">
        <v>6</v>
      </c>
      <c r="C191" s="19"/>
      <c r="D191" s="20">
        <f t="shared" si="16"/>
        <v>0</v>
      </c>
    </row>
    <row r="192" spans="1:4" ht="15">
      <c r="A192" s="3" t="s">
        <v>37</v>
      </c>
      <c r="B192" s="18">
        <v>4</v>
      </c>
      <c r="C192" s="19"/>
      <c r="D192" s="20">
        <f t="shared" si="16"/>
        <v>0</v>
      </c>
    </row>
    <row r="193" spans="1:4" ht="15">
      <c r="A193" s="3" t="s">
        <v>38</v>
      </c>
      <c r="B193" s="18">
        <v>2</v>
      </c>
      <c r="C193" s="19"/>
      <c r="D193" s="20">
        <f t="shared" si="16"/>
        <v>0</v>
      </c>
    </row>
    <row r="195" spans="1:5" ht="15">
      <c r="A195" s="2" t="s">
        <v>39</v>
      </c>
      <c r="B195" s="6"/>
      <c r="C195" s="6"/>
      <c r="D195" s="6"/>
      <c r="E195" s="6"/>
    </row>
    <row r="196" spans="1:5" ht="30">
      <c r="A196" s="3" t="s">
        <v>22</v>
      </c>
      <c r="B196" s="17" t="s">
        <v>299</v>
      </c>
      <c r="C196" s="17" t="s">
        <v>300</v>
      </c>
      <c r="D196" s="17" t="s">
        <v>301</v>
      </c>
      <c r="E196" s="6"/>
    </row>
    <row r="197" spans="1:5" ht="15">
      <c r="A197" s="3" t="s">
        <v>37</v>
      </c>
      <c r="B197" s="18">
        <v>2</v>
      </c>
      <c r="C197" s="19"/>
      <c r="D197" s="20">
        <f>B197*C197</f>
        <v>0</v>
      </c>
      <c r="E197" s="6"/>
    </row>
    <row r="198" spans="1:5" ht="15">
      <c r="A198" s="3" t="s">
        <v>38</v>
      </c>
      <c r="B198" s="18">
        <v>4</v>
      </c>
      <c r="C198" s="19"/>
      <c r="D198" s="20">
        <f aca="true" t="shared" si="17" ref="D198">B198*C198</f>
        <v>0</v>
      </c>
      <c r="E198" s="6"/>
    </row>
    <row r="199" spans="3:6" ht="15">
      <c r="C199" s="6"/>
      <c r="D199" s="6"/>
      <c r="E199" s="6"/>
      <c r="F199" s="6"/>
    </row>
    <row r="200" spans="1:6" ht="15">
      <c r="A200" s="2" t="s">
        <v>40</v>
      </c>
      <c r="C200" s="6"/>
      <c r="D200" s="6"/>
      <c r="E200" s="6"/>
      <c r="F200" s="6"/>
    </row>
    <row r="201" spans="1:5" ht="30">
      <c r="A201" s="3" t="s">
        <v>22</v>
      </c>
      <c r="B201" s="3" t="s">
        <v>41</v>
      </c>
      <c r="C201" s="17" t="s">
        <v>299</v>
      </c>
      <c r="D201" s="17" t="s">
        <v>300</v>
      </c>
      <c r="E201" s="17" t="s">
        <v>301</v>
      </c>
    </row>
    <row r="202" spans="1:5" ht="15">
      <c r="A202" s="3" t="s">
        <v>42</v>
      </c>
      <c r="B202" s="3" t="s">
        <v>43</v>
      </c>
      <c r="C202" s="18">
        <v>1</v>
      </c>
      <c r="D202" s="19"/>
      <c r="E202" s="20">
        <f>C202*D202</f>
        <v>0</v>
      </c>
    </row>
    <row r="203" spans="1:5" ht="60">
      <c r="A203" s="3" t="s">
        <v>42</v>
      </c>
      <c r="B203" s="3" t="s">
        <v>44</v>
      </c>
      <c r="C203" s="18">
        <v>4</v>
      </c>
      <c r="D203" s="19"/>
      <c r="E203" s="20">
        <f aca="true" t="shared" si="18" ref="E203">C203*D203</f>
        <v>0</v>
      </c>
    </row>
    <row r="204" spans="3:5" ht="15">
      <c r="C204" s="6"/>
      <c r="D204" s="6"/>
      <c r="E204" s="6"/>
    </row>
    <row r="205" ht="15">
      <c r="A205" s="2" t="s">
        <v>45</v>
      </c>
    </row>
    <row r="206" spans="1:5" ht="30">
      <c r="A206" s="3" t="s">
        <v>22</v>
      </c>
      <c r="B206" s="3" t="s">
        <v>41</v>
      </c>
      <c r="C206" s="17" t="s">
        <v>299</v>
      </c>
      <c r="D206" s="17" t="s">
        <v>300</v>
      </c>
      <c r="E206" s="17" t="s">
        <v>301</v>
      </c>
    </row>
    <row r="207" spans="1:5" ht="15">
      <c r="A207" s="3" t="s">
        <v>46</v>
      </c>
      <c r="B207" s="3" t="s">
        <v>43</v>
      </c>
      <c r="C207" s="18">
        <v>1</v>
      </c>
      <c r="D207" s="19"/>
      <c r="E207" s="20">
        <f>C207*D207</f>
        <v>0</v>
      </c>
    </row>
    <row r="208" spans="1:5" ht="60">
      <c r="A208" s="3" t="s">
        <v>46</v>
      </c>
      <c r="B208" s="3" t="s">
        <v>44</v>
      </c>
      <c r="C208" s="18">
        <v>4</v>
      </c>
      <c r="D208" s="19"/>
      <c r="E208" s="20">
        <f aca="true" t="shared" si="19" ref="E208">C208*D208</f>
        <v>0</v>
      </c>
    </row>
    <row r="210" s="11" customFormat="1" ht="15">
      <c r="A210" s="2" t="s">
        <v>91</v>
      </c>
    </row>
    <row r="211" spans="1:7" s="11" customFormat="1" ht="15">
      <c r="A211" s="1" t="s">
        <v>92</v>
      </c>
      <c r="B211" s="1" t="s">
        <v>93</v>
      </c>
      <c r="C211" s="1" t="s">
        <v>1</v>
      </c>
      <c r="D211" s="1" t="s">
        <v>70</v>
      </c>
      <c r="E211" s="17" t="s">
        <v>299</v>
      </c>
      <c r="F211" s="17" t="s">
        <v>300</v>
      </c>
      <c r="G211" s="17" t="s">
        <v>301</v>
      </c>
    </row>
    <row r="212" spans="1:7" s="11" customFormat="1" ht="15">
      <c r="A212" s="5" t="s">
        <v>94</v>
      </c>
      <c r="B212" s="1">
        <v>12</v>
      </c>
      <c r="C212" s="1">
        <v>35</v>
      </c>
      <c r="D212" s="1">
        <v>28</v>
      </c>
      <c r="E212" s="18">
        <v>1</v>
      </c>
      <c r="F212" s="19"/>
      <c r="G212" s="20">
        <f>E212*F212</f>
        <v>0</v>
      </c>
    </row>
    <row r="213" spans="1:7" s="11" customFormat="1" ht="15">
      <c r="A213" s="5" t="s">
        <v>95</v>
      </c>
      <c r="B213" s="1">
        <v>20</v>
      </c>
      <c r="C213" s="1">
        <v>40</v>
      </c>
      <c r="D213" s="1">
        <v>32</v>
      </c>
      <c r="E213" s="18">
        <v>1</v>
      </c>
      <c r="F213" s="19"/>
      <c r="G213" s="20">
        <f aca="true" t="shared" si="20" ref="G213:G217">E213*F213</f>
        <v>0</v>
      </c>
    </row>
    <row r="214" spans="1:7" s="11" customFormat="1" ht="15">
      <c r="A214" s="5" t="s">
        <v>96</v>
      </c>
      <c r="B214" s="1">
        <v>30</v>
      </c>
      <c r="C214" s="1">
        <v>45</v>
      </c>
      <c r="D214" s="1">
        <v>36</v>
      </c>
      <c r="E214" s="18">
        <v>1</v>
      </c>
      <c r="F214" s="19"/>
      <c r="G214" s="20">
        <f t="shared" si="20"/>
        <v>0</v>
      </c>
    </row>
    <row r="215" spans="1:7" s="11" customFormat="1" ht="15">
      <c r="A215" s="5" t="s">
        <v>97</v>
      </c>
      <c r="B215" s="1">
        <v>45</v>
      </c>
      <c r="C215" s="1">
        <v>50</v>
      </c>
      <c r="D215" s="1">
        <v>40</v>
      </c>
      <c r="E215" s="18">
        <v>1</v>
      </c>
      <c r="F215" s="19"/>
      <c r="G215" s="20">
        <f t="shared" si="20"/>
        <v>0</v>
      </c>
    </row>
    <row r="216" spans="1:7" s="11" customFormat="1" ht="15">
      <c r="A216" s="5" t="s">
        <v>98</v>
      </c>
      <c r="B216" s="1">
        <v>80</v>
      </c>
      <c r="C216" s="1">
        <v>60</v>
      </c>
      <c r="D216" s="1">
        <v>48</v>
      </c>
      <c r="E216" s="18">
        <v>1</v>
      </c>
      <c r="F216" s="19"/>
      <c r="G216" s="20">
        <f t="shared" si="20"/>
        <v>0</v>
      </c>
    </row>
    <row r="217" spans="1:7" s="11" customFormat="1" ht="15">
      <c r="A217" s="5" t="s">
        <v>99</v>
      </c>
      <c r="B217" s="1">
        <v>120</v>
      </c>
      <c r="C217" s="1">
        <v>70</v>
      </c>
      <c r="D217" s="1">
        <v>56</v>
      </c>
      <c r="E217" s="18">
        <v>1</v>
      </c>
      <c r="F217" s="19"/>
      <c r="G217" s="20">
        <f t="shared" si="20"/>
        <v>0</v>
      </c>
    </row>
    <row r="218" s="11" customFormat="1" ht="15"/>
    <row r="219" s="11" customFormat="1" ht="15">
      <c r="A219" s="2" t="s">
        <v>100</v>
      </c>
    </row>
    <row r="220" spans="1:7" s="11" customFormat="1" ht="15">
      <c r="A220" s="1" t="s">
        <v>92</v>
      </c>
      <c r="B220" s="1" t="s">
        <v>93</v>
      </c>
      <c r="C220" s="1" t="s">
        <v>1</v>
      </c>
      <c r="D220" s="1" t="s">
        <v>70</v>
      </c>
      <c r="E220" s="17" t="s">
        <v>299</v>
      </c>
      <c r="F220" s="17" t="s">
        <v>300</v>
      </c>
      <c r="G220" s="17" t="s">
        <v>301</v>
      </c>
    </row>
    <row r="221" spans="1:7" s="11" customFormat="1" ht="15">
      <c r="A221" s="5" t="s">
        <v>101</v>
      </c>
      <c r="B221" s="1">
        <v>15</v>
      </c>
      <c r="C221" s="1">
        <v>30</v>
      </c>
      <c r="D221" s="1">
        <v>38</v>
      </c>
      <c r="E221" s="18">
        <v>1</v>
      </c>
      <c r="F221" s="19"/>
      <c r="G221" s="20">
        <f>E221*F221</f>
        <v>0</v>
      </c>
    </row>
    <row r="222" spans="1:7" s="11" customFormat="1" ht="15">
      <c r="A222" s="5" t="s">
        <v>102</v>
      </c>
      <c r="B222" s="1">
        <v>26</v>
      </c>
      <c r="C222" s="1">
        <v>35</v>
      </c>
      <c r="D222" s="1">
        <v>44</v>
      </c>
      <c r="E222" s="18">
        <v>1</v>
      </c>
      <c r="F222" s="19"/>
      <c r="G222" s="20">
        <f aca="true" t="shared" si="21" ref="G222:G226">E222*F222</f>
        <v>0</v>
      </c>
    </row>
    <row r="223" spans="1:7" s="11" customFormat="1" ht="15">
      <c r="A223" s="5" t="s">
        <v>103</v>
      </c>
      <c r="B223" s="1">
        <v>35</v>
      </c>
      <c r="C223" s="1">
        <v>40</v>
      </c>
      <c r="D223" s="1">
        <v>50</v>
      </c>
      <c r="E223" s="18">
        <v>1</v>
      </c>
      <c r="F223" s="19"/>
      <c r="G223" s="20">
        <f t="shared" si="21"/>
        <v>0</v>
      </c>
    </row>
    <row r="224" spans="1:7" s="11" customFormat="1" ht="15">
      <c r="A224" s="5" t="s">
        <v>104</v>
      </c>
      <c r="B224" s="1">
        <v>50</v>
      </c>
      <c r="C224" s="1">
        <v>45</v>
      </c>
      <c r="D224" s="1">
        <v>56</v>
      </c>
      <c r="E224" s="18">
        <v>1</v>
      </c>
      <c r="F224" s="19"/>
      <c r="G224" s="20">
        <f t="shared" si="21"/>
        <v>0</v>
      </c>
    </row>
    <row r="225" spans="1:7" s="11" customFormat="1" ht="15">
      <c r="A225" s="5" t="s">
        <v>105</v>
      </c>
      <c r="B225" s="1">
        <v>72</v>
      </c>
      <c r="C225" s="1">
        <v>50</v>
      </c>
      <c r="D225" s="1">
        <v>62</v>
      </c>
      <c r="E225" s="18">
        <v>1</v>
      </c>
      <c r="F225" s="19"/>
      <c r="G225" s="20">
        <f t="shared" si="21"/>
        <v>0</v>
      </c>
    </row>
    <row r="226" spans="1:7" s="11" customFormat="1" ht="15">
      <c r="A226" s="5" t="s">
        <v>106</v>
      </c>
      <c r="B226" s="1">
        <v>130</v>
      </c>
      <c r="C226" s="1">
        <v>60</v>
      </c>
      <c r="D226" s="1">
        <v>75</v>
      </c>
      <c r="E226" s="18">
        <v>1</v>
      </c>
      <c r="F226" s="19"/>
      <c r="G226" s="20">
        <f t="shared" si="21"/>
        <v>0</v>
      </c>
    </row>
    <row r="227" s="11" customFormat="1" ht="15"/>
    <row r="228" s="11" customFormat="1" ht="15">
      <c r="A228" s="2" t="s">
        <v>107</v>
      </c>
    </row>
    <row r="229" spans="1:6" s="11" customFormat="1" ht="60">
      <c r="A229" s="1" t="s">
        <v>92</v>
      </c>
      <c r="B229" s="3" t="s">
        <v>108</v>
      </c>
      <c r="C229" s="1" t="s">
        <v>1</v>
      </c>
      <c r="D229" s="17" t="s">
        <v>299</v>
      </c>
      <c r="E229" s="17" t="s">
        <v>300</v>
      </c>
      <c r="F229" s="17" t="s">
        <v>301</v>
      </c>
    </row>
    <row r="230" spans="1:6" s="11" customFormat="1" ht="15">
      <c r="A230" s="5" t="s">
        <v>109</v>
      </c>
      <c r="B230" s="1">
        <v>30</v>
      </c>
      <c r="C230" s="1">
        <v>34</v>
      </c>
      <c r="D230" s="18">
        <v>1</v>
      </c>
      <c r="E230" s="19"/>
      <c r="F230" s="20">
        <f>D230*E230</f>
        <v>0</v>
      </c>
    </row>
    <row r="231" spans="1:6" s="11" customFormat="1" ht="15">
      <c r="A231" s="5" t="s">
        <v>110</v>
      </c>
      <c r="B231" s="1">
        <v>35</v>
      </c>
      <c r="C231" s="1">
        <v>39</v>
      </c>
      <c r="D231" s="18">
        <v>1</v>
      </c>
      <c r="E231" s="19"/>
      <c r="F231" s="20">
        <f aca="true" t="shared" si="22" ref="F231:F236">D231*E231</f>
        <v>0</v>
      </c>
    </row>
    <row r="232" spans="1:6" s="11" customFormat="1" ht="15">
      <c r="A232" s="5" t="s">
        <v>111</v>
      </c>
      <c r="B232" s="1">
        <v>40</v>
      </c>
      <c r="C232" s="1">
        <v>44</v>
      </c>
      <c r="D232" s="18">
        <v>1</v>
      </c>
      <c r="E232" s="19"/>
      <c r="F232" s="20">
        <f t="shared" si="22"/>
        <v>0</v>
      </c>
    </row>
    <row r="233" spans="1:6" s="11" customFormat="1" ht="15">
      <c r="A233" s="5" t="s">
        <v>112</v>
      </c>
      <c r="B233" s="1">
        <v>45</v>
      </c>
      <c r="C233" s="1">
        <v>49</v>
      </c>
      <c r="D233" s="18">
        <v>1</v>
      </c>
      <c r="E233" s="19"/>
      <c r="F233" s="20">
        <f t="shared" si="22"/>
        <v>0</v>
      </c>
    </row>
    <row r="234" spans="1:6" s="11" customFormat="1" ht="15">
      <c r="A234" s="5" t="s">
        <v>113</v>
      </c>
      <c r="B234" s="1">
        <v>50</v>
      </c>
      <c r="C234" s="1">
        <v>54</v>
      </c>
      <c r="D234" s="18">
        <v>1</v>
      </c>
      <c r="E234" s="19"/>
      <c r="F234" s="20">
        <f t="shared" si="22"/>
        <v>0</v>
      </c>
    </row>
    <row r="235" spans="1:6" s="11" customFormat="1" ht="15">
      <c r="A235" s="5" t="s">
        <v>114</v>
      </c>
      <c r="B235" s="1">
        <v>60</v>
      </c>
      <c r="C235" s="1">
        <v>64</v>
      </c>
      <c r="D235" s="18">
        <v>1</v>
      </c>
      <c r="E235" s="19"/>
      <c r="F235" s="20">
        <f t="shared" si="22"/>
        <v>0</v>
      </c>
    </row>
    <row r="236" spans="1:6" s="11" customFormat="1" ht="15">
      <c r="A236" s="5" t="s">
        <v>115</v>
      </c>
      <c r="B236" s="5" t="s">
        <v>116</v>
      </c>
      <c r="C236" s="5" t="s">
        <v>117</v>
      </c>
      <c r="D236" s="18">
        <v>1</v>
      </c>
      <c r="E236" s="19"/>
      <c r="F236" s="20">
        <f t="shared" si="22"/>
        <v>0</v>
      </c>
    </row>
    <row r="237" s="11" customFormat="1" ht="15">
      <c r="A237" s="9"/>
    </row>
    <row r="238" s="11" customFormat="1" ht="15">
      <c r="A238" s="10" t="s">
        <v>118</v>
      </c>
    </row>
    <row r="239" spans="1:7" s="11" customFormat="1" ht="15">
      <c r="A239" s="1" t="s">
        <v>92</v>
      </c>
      <c r="B239" s="1" t="s">
        <v>93</v>
      </c>
      <c r="C239" s="1" t="s">
        <v>1</v>
      </c>
      <c r="D239" s="1" t="s">
        <v>70</v>
      </c>
      <c r="E239" s="17" t="s">
        <v>299</v>
      </c>
      <c r="F239" s="17" t="s">
        <v>300</v>
      </c>
      <c r="G239" s="17" t="s">
        <v>301</v>
      </c>
    </row>
    <row r="240" spans="1:7" s="11" customFormat="1" ht="15">
      <c r="A240" s="5" t="s">
        <v>119</v>
      </c>
      <c r="B240" s="1">
        <v>10</v>
      </c>
      <c r="C240" s="1">
        <v>42</v>
      </c>
      <c r="D240" s="1">
        <v>19</v>
      </c>
      <c r="E240" s="18">
        <v>1</v>
      </c>
      <c r="F240" s="19"/>
      <c r="G240" s="20">
        <f>E240*F240</f>
        <v>0</v>
      </c>
    </row>
    <row r="241" spans="1:7" s="11" customFormat="1" ht="15">
      <c r="A241" s="5" t="s">
        <v>120</v>
      </c>
      <c r="B241" s="1">
        <v>24</v>
      </c>
      <c r="C241" s="1">
        <v>51</v>
      </c>
      <c r="D241" s="1">
        <v>24</v>
      </c>
      <c r="E241" s="18">
        <v>1</v>
      </c>
      <c r="F241" s="19"/>
      <c r="G241" s="20">
        <f aca="true" t="shared" si="23" ref="G241:G254">E241*F241</f>
        <v>0</v>
      </c>
    </row>
    <row r="242" spans="1:7" s="11" customFormat="1" ht="15">
      <c r="A242" s="5" t="s">
        <v>121</v>
      </c>
      <c r="B242" s="1">
        <v>36</v>
      </c>
      <c r="C242" s="1">
        <v>61</v>
      </c>
      <c r="D242" s="1">
        <v>28</v>
      </c>
      <c r="E242" s="18">
        <v>1</v>
      </c>
      <c r="F242" s="19"/>
      <c r="G242" s="20">
        <f t="shared" si="23"/>
        <v>0</v>
      </c>
    </row>
    <row r="243" spans="1:7" s="11" customFormat="1" ht="15">
      <c r="A243" s="5" t="s">
        <v>122</v>
      </c>
      <c r="B243" s="1">
        <v>72</v>
      </c>
      <c r="C243" s="1">
        <v>77</v>
      </c>
      <c r="D243" s="1">
        <v>33</v>
      </c>
      <c r="E243" s="18">
        <v>1</v>
      </c>
      <c r="F243" s="19"/>
      <c r="G243" s="20">
        <f t="shared" si="23"/>
        <v>0</v>
      </c>
    </row>
    <row r="244" spans="1:7" s="11" customFormat="1" ht="15">
      <c r="A244" s="5" t="s">
        <v>123</v>
      </c>
      <c r="B244" s="1">
        <v>107</v>
      </c>
      <c r="C244" s="1">
        <v>81</v>
      </c>
      <c r="D244" s="1">
        <v>38</v>
      </c>
      <c r="E244" s="18">
        <v>1</v>
      </c>
      <c r="F244" s="19"/>
      <c r="G244" s="20">
        <f t="shared" si="23"/>
        <v>0</v>
      </c>
    </row>
    <row r="245" spans="1:7" s="11" customFormat="1" ht="15">
      <c r="A245" s="5" t="s">
        <v>124</v>
      </c>
      <c r="B245" s="1">
        <v>140</v>
      </c>
      <c r="C245" s="1">
        <v>94</v>
      </c>
      <c r="D245" s="1">
        <v>42</v>
      </c>
      <c r="E245" s="18">
        <v>1</v>
      </c>
      <c r="F245" s="19"/>
      <c r="G245" s="20">
        <f t="shared" si="23"/>
        <v>0</v>
      </c>
    </row>
    <row r="246" spans="1:7" s="11" customFormat="1" ht="15">
      <c r="A246" s="5" t="s">
        <v>125</v>
      </c>
      <c r="B246" s="5" t="s">
        <v>134</v>
      </c>
      <c r="C246" s="5" t="s">
        <v>143</v>
      </c>
      <c r="D246" s="5" t="s">
        <v>152</v>
      </c>
      <c r="E246" s="18">
        <v>1</v>
      </c>
      <c r="F246" s="19"/>
      <c r="G246" s="20">
        <f t="shared" si="23"/>
        <v>0</v>
      </c>
    </row>
    <row r="247" spans="1:7" s="11" customFormat="1" ht="15">
      <c r="A247" s="5" t="s">
        <v>126</v>
      </c>
      <c r="B247" s="5" t="s">
        <v>135</v>
      </c>
      <c r="C247" s="5" t="s">
        <v>144</v>
      </c>
      <c r="D247" s="5" t="s">
        <v>153</v>
      </c>
      <c r="E247" s="18">
        <v>1</v>
      </c>
      <c r="F247" s="19"/>
      <c r="G247" s="20">
        <f t="shared" si="23"/>
        <v>0</v>
      </c>
    </row>
    <row r="248" spans="1:7" s="11" customFormat="1" ht="15">
      <c r="A248" s="5" t="s">
        <v>127</v>
      </c>
      <c r="B248" s="5" t="s">
        <v>136</v>
      </c>
      <c r="C248" s="5" t="s">
        <v>145</v>
      </c>
      <c r="D248" s="5" t="s">
        <v>154</v>
      </c>
      <c r="E248" s="18">
        <v>1</v>
      </c>
      <c r="F248" s="19"/>
      <c r="G248" s="20">
        <f t="shared" si="23"/>
        <v>0</v>
      </c>
    </row>
    <row r="249" spans="1:7" s="11" customFormat="1" ht="15">
      <c r="A249" s="5" t="s">
        <v>128</v>
      </c>
      <c r="B249" s="5" t="s">
        <v>137</v>
      </c>
      <c r="C249" s="5" t="s">
        <v>146</v>
      </c>
      <c r="D249" s="5" t="s">
        <v>155</v>
      </c>
      <c r="E249" s="18">
        <v>1</v>
      </c>
      <c r="F249" s="19"/>
      <c r="G249" s="20">
        <f t="shared" si="23"/>
        <v>0</v>
      </c>
    </row>
    <row r="250" spans="1:7" s="11" customFormat="1" ht="15">
      <c r="A250" s="5" t="s">
        <v>129</v>
      </c>
      <c r="B250" s="5" t="s">
        <v>138</v>
      </c>
      <c r="C250" s="5" t="s">
        <v>147</v>
      </c>
      <c r="D250" s="5" t="s">
        <v>156</v>
      </c>
      <c r="E250" s="18">
        <v>1</v>
      </c>
      <c r="F250" s="19"/>
      <c r="G250" s="20">
        <f t="shared" si="23"/>
        <v>0</v>
      </c>
    </row>
    <row r="251" spans="1:7" s="11" customFormat="1" ht="15">
      <c r="A251" s="5" t="s">
        <v>130</v>
      </c>
      <c r="B251" s="5" t="s">
        <v>139</v>
      </c>
      <c r="C251" s="5" t="s">
        <v>148</v>
      </c>
      <c r="D251" s="5" t="s">
        <v>117</v>
      </c>
      <c r="E251" s="18">
        <v>1</v>
      </c>
      <c r="F251" s="19"/>
      <c r="G251" s="20">
        <f t="shared" si="23"/>
        <v>0</v>
      </c>
    </row>
    <row r="252" spans="1:7" s="11" customFormat="1" ht="15">
      <c r="A252" s="5" t="s">
        <v>131</v>
      </c>
      <c r="B252" s="5" t="s">
        <v>140</v>
      </c>
      <c r="C252" s="5" t="s">
        <v>149</v>
      </c>
      <c r="D252" s="5" t="s">
        <v>157</v>
      </c>
      <c r="E252" s="18">
        <v>1</v>
      </c>
      <c r="F252" s="19"/>
      <c r="G252" s="20">
        <f t="shared" si="23"/>
        <v>0</v>
      </c>
    </row>
    <row r="253" spans="1:7" s="11" customFormat="1" ht="15">
      <c r="A253" s="5" t="s">
        <v>132</v>
      </c>
      <c r="B253" s="5" t="s">
        <v>141</v>
      </c>
      <c r="C253" s="5" t="s">
        <v>150</v>
      </c>
      <c r="D253" s="5" t="s">
        <v>158</v>
      </c>
      <c r="E253" s="18">
        <v>1</v>
      </c>
      <c r="F253" s="19"/>
      <c r="G253" s="20">
        <f t="shared" si="23"/>
        <v>0</v>
      </c>
    </row>
    <row r="254" spans="1:7" s="11" customFormat="1" ht="15">
      <c r="A254" s="5" t="s">
        <v>133</v>
      </c>
      <c r="B254" s="5" t="s">
        <v>142</v>
      </c>
      <c r="C254" s="5" t="s">
        <v>151</v>
      </c>
      <c r="D254" s="5" t="s">
        <v>159</v>
      </c>
      <c r="E254" s="18">
        <v>1</v>
      </c>
      <c r="F254" s="19"/>
      <c r="G254" s="20">
        <f t="shared" si="23"/>
        <v>0</v>
      </c>
    </row>
    <row r="255" s="11" customFormat="1" ht="15"/>
    <row r="256" s="11" customFormat="1" ht="15">
      <c r="A256" s="10" t="s">
        <v>160</v>
      </c>
    </row>
    <row r="257" spans="1:7" s="11" customFormat="1" ht="15">
      <c r="A257" s="1" t="s">
        <v>92</v>
      </c>
      <c r="B257" s="1" t="s">
        <v>93</v>
      </c>
      <c r="C257" s="1" t="s">
        <v>1</v>
      </c>
      <c r="D257" s="1" t="s">
        <v>70</v>
      </c>
      <c r="E257" s="17" t="s">
        <v>299</v>
      </c>
      <c r="F257" s="17" t="s">
        <v>300</v>
      </c>
      <c r="G257" s="17" t="s">
        <v>301</v>
      </c>
    </row>
    <row r="258" spans="1:7" s="11" customFormat="1" ht="15">
      <c r="A258" s="5" t="s">
        <v>161</v>
      </c>
      <c r="B258" s="1">
        <v>22</v>
      </c>
      <c r="C258" s="1">
        <v>54</v>
      </c>
      <c r="D258" s="1">
        <v>22</v>
      </c>
      <c r="E258" s="18">
        <v>1</v>
      </c>
      <c r="F258" s="19"/>
      <c r="G258" s="20">
        <f>E258*F258</f>
        <v>0</v>
      </c>
    </row>
    <row r="259" spans="1:7" s="11" customFormat="1" ht="15">
      <c r="A259" s="5" t="s">
        <v>162</v>
      </c>
      <c r="B259" s="1">
        <v>62</v>
      </c>
      <c r="C259" s="1">
        <v>70</v>
      </c>
      <c r="D259" s="1">
        <v>30</v>
      </c>
      <c r="E259" s="18">
        <v>1</v>
      </c>
      <c r="F259" s="19"/>
      <c r="G259" s="20">
        <f aca="true" t="shared" si="24" ref="G259:G268">E259*F259</f>
        <v>0</v>
      </c>
    </row>
    <row r="260" spans="1:7" s="11" customFormat="1" ht="15">
      <c r="A260" s="5" t="s">
        <v>163</v>
      </c>
      <c r="B260" s="1">
        <v>93</v>
      </c>
      <c r="C260" s="1">
        <v>86</v>
      </c>
      <c r="D260" s="1">
        <v>33</v>
      </c>
      <c r="E260" s="18">
        <v>1</v>
      </c>
      <c r="F260" s="19"/>
      <c r="G260" s="20">
        <f t="shared" si="24"/>
        <v>0</v>
      </c>
    </row>
    <row r="261" spans="1:7" s="11" customFormat="1" ht="15">
      <c r="A261" s="5" t="s">
        <v>164</v>
      </c>
      <c r="B261" s="1">
        <v>154</v>
      </c>
      <c r="C261" s="1">
        <v>98</v>
      </c>
      <c r="D261" s="1">
        <v>40</v>
      </c>
      <c r="E261" s="18">
        <v>1</v>
      </c>
      <c r="F261" s="19"/>
      <c r="G261" s="20">
        <f t="shared" si="24"/>
        <v>0</v>
      </c>
    </row>
    <row r="262" spans="1:7" s="11" customFormat="1" ht="15">
      <c r="A262" s="5" t="s">
        <v>165</v>
      </c>
      <c r="B262" s="1">
        <v>265</v>
      </c>
      <c r="C262" s="1">
        <v>112</v>
      </c>
      <c r="D262" s="1">
        <v>50</v>
      </c>
      <c r="E262" s="18">
        <v>1</v>
      </c>
      <c r="F262" s="19"/>
      <c r="G262" s="20">
        <f t="shared" si="24"/>
        <v>0</v>
      </c>
    </row>
    <row r="263" spans="1:7" s="11" customFormat="1" ht="15">
      <c r="A263" s="5" t="s">
        <v>166</v>
      </c>
      <c r="B263" s="1">
        <v>330</v>
      </c>
      <c r="C263" s="1">
        <v>126</v>
      </c>
      <c r="D263" s="1">
        <v>53</v>
      </c>
      <c r="E263" s="18">
        <v>1</v>
      </c>
      <c r="F263" s="19"/>
      <c r="G263" s="20">
        <f t="shared" si="24"/>
        <v>0</v>
      </c>
    </row>
    <row r="264" spans="1:7" s="11" customFormat="1" ht="15">
      <c r="A264" s="5" t="s">
        <v>167</v>
      </c>
      <c r="B264" s="5" t="s">
        <v>172</v>
      </c>
      <c r="C264" s="5" t="s">
        <v>177</v>
      </c>
      <c r="D264" s="5" t="s">
        <v>154</v>
      </c>
      <c r="E264" s="18">
        <v>1</v>
      </c>
      <c r="F264" s="19"/>
      <c r="G264" s="20">
        <f t="shared" si="24"/>
        <v>0</v>
      </c>
    </row>
    <row r="265" spans="1:7" s="11" customFormat="1" ht="15">
      <c r="A265" s="5" t="s">
        <v>168</v>
      </c>
      <c r="B265" s="5" t="s">
        <v>173</v>
      </c>
      <c r="C265" s="5" t="s">
        <v>178</v>
      </c>
      <c r="D265" s="5" t="s">
        <v>182</v>
      </c>
      <c r="E265" s="18">
        <v>1</v>
      </c>
      <c r="F265" s="19"/>
      <c r="G265" s="20">
        <f t="shared" si="24"/>
        <v>0</v>
      </c>
    </row>
    <row r="266" spans="1:7" s="11" customFormat="1" ht="15">
      <c r="A266" s="5" t="s">
        <v>169</v>
      </c>
      <c r="B266" s="5" t="s">
        <v>174</v>
      </c>
      <c r="C266" s="5" t="s">
        <v>179</v>
      </c>
      <c r="D266" s="5" t="s">
        <v>183</v>
      </c>
      <c r="E266" s="18">
        <v>1</v>
      </c>
      <c r="F266" s="19"/>
      <c r="G266" s="20">
        <f t="shared" si="24"/>
        <v>0</v>
      </c>
    </row>
    <row r="267" spans="1:7" s="11" customFormat="1" ht="15">
      <c r="A267" s="5" t="s">
        <v>170</v>
      </c>
      <c r="B267" s="5" t="s">
        <v>175</v>
      </c>
      <c r="C267" s="5" t="s">
        <v>180</v>
      </c>
      <c r="D267" s="5" t="s">
        <v>117</v>
      </c>
      <c r="E267" s="18">
        <v>1</v>
      </c>
      <c r="F267" s="19"/>
      <c r="G267" s="20">
        <f t="shared" si="24"/>
        <v>0</v>
      </c>
    </row>
    <row r="268" spans="1:7" s="11" customFormat="1" ht="15">
      <c r="A268" s="5" t="s">
        <v>171</v>
      </c>
      <c r="B268" s="5" t="s">
        <v>176</v>
      </c>
      <c r="C268" s="5" t="s">
        <v>181</v>
      </c>
      <c r="D268" s="5" t="s">
        <v>184</v>
      </c>
      <c r="E268" s="18">
        <v>1</v>
      </c>
      <c r="F268" s="19"/>
      <c r="G268" s="20">
        <f t="shared" si="24"/>
        <v>0</v>
      </c>
    </row>
    <row r="269" s="11" customFormat="1" ht="15"/>
    <row r="270" s="11" customFormat="1" ht="15">
      <c r="A270" s="10" t="s">
        <v>186</v>
      </c>
    </row>
    <row r="271" spans="1:7" s="11" customFormat="1" ht="15">
      <c r="A271" s="1" t="s">
        <v>92</v>
      </c>
      <c r="B271" s="1" t="s">
        <v>93</v>
      </c>
      <c r="C271" s="1" t="s">
        <v>1</v>
      </c>
      <c r="D271" s="1" t="s">
        <v>70</v>
      </c>
      <c r="E271" s="17" t="s">
        <v>299</v>
      </c>
      <c r="F271" s="17" t="s">
        <v>300</v>
      </c>
      <c r="G271" s="17" t="s">
        <v>301</v>
      </c>
    </row>
    <row r="272" spans="1:7" s="11" customFormat="1" ht="15">
      <c r="A272" s="5" t="s">
        <v>187</v>
      </c>
      <c r="B272" s="1">
        <v>8</v>
      </c>
      <c r="C272" s="1">
        <v>31</v>
      </c>
      <c r="D272" s="1">
        <v>17</v>
      </c>
      <c r="E272" s="18">
        <v>1</v>
      </c>
      <c r="F272" s="19"/>
      <c r="G272" s="20">
        <f>E272*F272</f>
        <v>0</v>
      </c>
    </row>
    <row r="273" spans="1:7" s="11" customFormat="1" ht="15">
      <c r="A273" s="5" t="s">
        <v>188</v>
      </c>
      <c r="B273" s="1">
        <v>21</v>
      </c>
      <c r="C273" s="1">
        <v>42</v>
      </c>
      <c r="D273" s="1">
        <v>23</v>
      </c>
      <c r="E273" s="18">
        <v>1</v>
      </c>
      <c r="F273" s="19"/>
      <c r="G273" s="20">
        <f aca="true" t="shared" si="25" ref="G273:G276">E273*F273</f>
        <v>0</v>
      </c>
    </row>
    <row r="274" spans="1:7" s="11" customFormat="1" ht="15">
      <c r="A274" s="5" t="s">
        <v>189</v>
      </c>
      <c r="B274" s="1">
        <v>35</v>
      </c>
      <c r="C274" s="1">
        <v>52</v>
      </c>
      <c r="D274" s="1">
        <v>27</v>
      </c>
      <c r="E274" s="18">
        <v>1</v>
      </c>
      <c r="F274" s="19"/>
      <c r="G274" s="20">
        <f t="shared" si="25"/>
        <v>0</v>
      </c>
    </row>
    <row r="275" spans="1:7" s="11" customFormat="1" ht="15">
      <c r="A275" s="5" t="s">
        <v>190</v>
      </c>
      <c r="B275" s="1">
        <v>64</v>
      </c>
      <c r="C275" s="1">
        <v>61</v>
      </c>
      <c r="D275" s="1">
        <v>31</v>
      </c>
      <c r="E275" s="18">
        <v>1</v>
      </c>
      <c r="F275" s="19"/>
      <c r="G275" s="20">
        <f t="shared" si="25"/>
        <v>0</v>
      </c>
    </row>
    <row r="276" spans="1:7" s="11" customFormat="1" ht="15">
      <c r="A276" s="5" t="s">
        <v>191</v>
      </c>
      <c r="B276" s="1">
        <v>103</v>
      </c>
      <c r="C276" s="1">
        <v>72</v>
      </c>
      <c r="D276" s="1">
        <v>37</v>
      </c>
      <c r="E276" s="18">
        <v>1</v>
      </c>
      <c r="F276" s="19"/>
      <c r="G276" s="20">
        <f t="shared" si="25"/>
        <v>0</v>
      </c>
    </row>
    <row r="277" s="11" customFormat="1" ht="15"/>
    <row r="278" s="11" customFormat="1" ht="15">
      <c r="A278" s="10" t="s">
        <v>192</v>
      </c>
    </row>
    <row r="279" spans="1:7" s="11" customFormat="1" ht="15">
      <c r="A279" s="1" t="s">
        <v>92</v>
      </c>
      <c r="B279" s="1" t="s">
        <v>93</v>
      </c>
      <c r="C279" s="1" t="s">
        <v>1</v>
      </c>
      <c r="D279" s="1" t="s">
        <v>70</v>
      </c>
      <c r="E279" s="17" t="s">
        <v>299</v>
      </c>
      <c r="F279" s="17" t="s">
        <v>300</v>
      </c>
      <c r="G279" s="17" t="s">
        <v>301</v>
      </c>
    </row>
    <row r="280" spans="1:7" s="11" customFormat="1" ht="15">
      <c r="A280" s="5" t="s">
        <v>193</v>
      </c>
      <c r="B280" s="1">
        <v>25</v>
      </c>
      <c r="C280" s="1">
        <v>60</v>
      </c>
      <c r="D280" s="1">
        <v>32</v>
      </c>
      <c r="E280" s="18">
        <v>1</v>
      </c>
      <c r="F280" s="19"/>
      <c r="G280" s="20">
        <f>E280*F280</f>
        <v>0</v>
      </c>
    </row>
    <row r="281" spans="1:7" s="11" customFormat="1" ht="15">
      <c r="A281" s="5" t="s">
        <v>194</v>
      </c>
      <c r="B281" s="1">
        <v>30</v>
      </c>
      <c r="C281" s="1">
        <v>70</v>
      </c>
      <c r="D281" s="1">
        <v>37</v>
      </c>
      <c r="E281" s="18">
        <v>1</v>
      </c>
      <c r="F281" s="19"/>
      <c r="G281" s="20">
        <f aca="true" t="shared" si="26" ref="G281:G292">E281*F281</f>
        <v>0</v>
      </c>
    </row>
    <row r="282" spans="1:7" s="11" customFormat="1" ht="15">
      <c r="A282" s="5" t="s">
        <v>195</v>
      </c>
      <c r="B282" s="1">
        <v>50</v>
      </c>
      <c r="C282" s="1">
        <v>81</v>
      </c>
      <c r="D282" s="1">
        <v>42</v>
      </c>
      <c r="E282" s="18">
        <v>1</v>
      </c>
      <c r="F282" s="19"/>
      <c r="G282" s="20">
        <f t="shared" si="26"/>
        <v>0</v>
      </c>
    </row>
    <row r="283" spans="1:7" s="11" customFormat="1" ht="15">
      <c r="A283" s="5" t="s">
        <v>196</v>
      </c>
      <c r="B283" s="1">
        <v>75</v>
      </c>
      <c r="C283" s="1">
        <v>91</v>
      </c>
      <c r="D283" s="1">
        <v>46</v>
      </c>
      <c r="E283" s="18">
        <v>1</v>
      </c>
      <c r="F283" s="19"/>
      <c r="G283" s="20">
        <f t="shared" si="26"/>
        <v>0</v>
      </c>
    </row>
    <row r="284" spans="1:7" s="11" customFormat="1" ht="15">
      <c r="A284" s="5" t="s">
        <v>197</v>
      </c>
      <c r="B284" s="1">
        <v>110</v>
      </c>
      <c r="C284" s="1">
        <v>100</v>
      </c>
      <c r="D284" s="1">
        <v>50</v>
      </c>
      <c r="E284" s="18">
        <v>1</v>
      </c>
      <c r="F284" s="19"/>
      <c r="G284" s="20">
        <f t="shared" si="26"/>
        <v>0</v>
      </c>
    </row>
    <row r="285" spans="1:7" s="11" customFormat="1" ht="15">
      <c r="A285" s="5" t="s">
        <v>198</v>
      </c>
      <c r="B285" s="1">
        <v>150</v>
      </c>
      <c r="C285" s="1">
        <v>113</v>
      </c>
      <c r="D285" s="1">
        <v>56</v>
      </c>
      <c r="E285" s="18">
        <v>1</v>
      </c>
      <c r="F285" s="19"/>
      <c r="G285" s="20">
        <f t="shared" si="26"/>
        <v>0</v>
      </c>
    </row>
    <row r="286" spans="1:7" s="11" customFormat="1" ht="15">
      <c r="A286" s="5" t="s">
        <v>199</v>
      </c>
      <c r="B286" s="5" t="s">
        <v>206</v>
      </c>
      <c r="C286" s="5" t="s">
        <v>211</v>
      </c>
      <c r="D286" s="5" t="s">
        <v>217</v>
      </c>
      <c r="E286" s="18">
        <v>1</v>
      </c>
      <c r="F286" s="19"/>
      <c r="G286" s="20">
        <f t="shared" si="26"/>
        <v>0</v>
      </c>
    </row>
    <row r="287" spans="1:7" s="11" customFormat="1" ht="15">
      <c r="A287" s="5" t="s">
        <v>200</v>
      </c>
      <c r="B287" s="5" t="s">
        <v>207</v>
      </c>
      <c r="C287" s="5" t="s">
        <v>212</v>
      </c>
      <c r="D287" s="5" t="s">
        <v>218</v>
      </c>
      <c r="E287" s="18">
        <v>1</v>
      </c>
      <c r="F287" s="19"/>
      <c r="G287" s="20">
        <f t="shared" si="26"/>
        <v>0</v>
      </c>
    </row>
    <row r="288" spans="1:7" s="11" customFormat="1" ht="15">
      <c r="A288" s="5" t="s">
        <v>201</v>
      </c>
      <c r="B288" s="5" t="s">
        <v>137</v>
      </c>
      <c r="C288" s="5" t="s">
        <v>213</v>
      </c>
      <c r="D288" s="5" t="s">
        <v>219</v>
      </c>
      <c r="E288" s="18">
        <v>1</v>
      </c>
      <c r="F288" s="19"/>
      <c r="G288" s="20">
        <f t="shared" si="26"/>
        <v>0</v>
      </c>
    </row>
    <row r="289" spans="1:7" s="11" customFormat="1" ht="15">
      <c r="A289" s="5" t="s">
        <v>202</v>
      </c>
      <c r="B289" s="5" t="s">
        <v>208</v>
      </c>
      <c r="C289" s="5" t="s">
        <v>185</v>
      </c>
      <c r="D289" s="5" t="s">
        <v>220</v>
      </c>
      <c r="E289" s="18">
        <v>1</v>
      </c>
      <c r="F289" s="19"/>
      <c r="G289" s="20">
        <f t="shared" si="26"/>
        <v>0</v>
      </c>
    </row>
    <row r="290" spans="1:7" s="11" customFormat="1" ht="15">
      <c r="A290" s="5" t="s">
        <v>203</v>
      </c>
      <c r="B290" s="5" t="s">
        <v>140</v>
      </c>
      <c r="C290" s="5" t="s">
        <v>214</v>
      </c>
      <c r="D290" s="5" t="s">
        <v>221</v>
      </c>
      <c r="E290" s="18">
        <v>1</v>
      </c>
      <c r="F290" s="19"/>
      <c r="G290" s="20">
        <f t="shared" si="26"/>
        <v>0</v>
      </c>
    </row>
    <row r="291" spans="1:7" s="11" customFormat="1" ht="15">
      <c r="A291" s="5" t="s">
        <v>204</v>
      </c>
      <c r="B291" s="5" t="s">
        <v>209</v>
      </c>
      <c r="C291" s="5" t="s">
        <v>215</v>
      </c>
      <c r="D291" s="5" t="s">
        <v>222</v>
      </c>
      <c r="E291" s="18">
        <v>1</v>
      </c>
      <c r="F291" s="19"/>
      <c r="G291" s="20">
        <f t="shared" si="26"/>
        <v>0</v>
      </c>
    </row>
    <row r="292" spans="1:7" s="11" customFormat="1" ht="15">
      <c r="A292" s="5" t="s">
        <v>205</v>
      </c>
      <c r="B292" s="5" t="s">
        <v>210</v>
      </c>
      <c r="C292" s="5" t="s">
        <v>216</v>
      </c>
      <c r="D292" s="5" t="s">
        <v>223</v>
      </c>
      <c r="E292" s="18">
        <v>1</v>
      </c>
      <c r="F292" s="19"/>
      <c r="G292" s="20">
        <f t="shared" si="26"/>
        <v>0</v>
      </c>
    </row>
    <row r="293" s="11" customFormat="1" ht="15"/>
    <row r="294" s="11" customFormat="1" ht="15">
      <c r="A294" s="10" t="s">
        <v>224</v>
      </c>
    </row>
    <row r="295" spans="1:7" s="11" customFormat="1" ht="15">
      <c r="A295" s="1" t="s">
        <v>92</v>
      </c>
      <c r="B295" s="1" t="s">
        <v>93</v>
      </c>
      <c r="C295" s="1" t="s">
        <v>1</v>
      </c>
      <c r="D295" s="1" t="s">
        <v>70</v>
      </c>
      <c r="E295" s="17" t="s">
        <v>299</v>
      </c>
      <c r="F295" s="17" t="s">
        <v>300</v>
      </c>
      <c r="G295" s="17" t="s">
        <v>301</v>
      </c>
    </row>
    <row r="296" spans="1:7" s="11" customFormat="1" ht="15">
      <c r="A296" s="5" t="s">
        <v>225</v>
      </c>
      <c r="B296" s="1">
        <v>25</v>
      </c>
      <c r="C296" s="1">
        <v>60</v>
      </c>
      <c r="D296" s="1">
        <v>32</v>
      </c>
      <c r="E296" s="18">
        <v>1</v>
      </c>
      <c r="F296" s="19"/>
      <c r="G296" s="20">
        <f>E296*F296</f>
        <v>0</v>
      </c>
    </row>
    <row r="297" spans="1:7" s="11" customFormat="1" ht="15">
      <c r="A297" s="5" t="s">
        <v>226</v>
      </c>
      <c r="B297" s="1">
        <v>30</v>
      </c>
      <c r="C297" s="1">
        <v>70</v>
      </c>
      <c r="D297" s="1">
        <v>37</v>
      </c>
      <c r="E297" s="18">
        <v>1</v>
      </c>
      <c r="F297" s="19"/>
      <c r="G297" s="20">
        <f aca="true" t="shared" si="27" ref="G297:G308">E297*F297</f>
        <v>0</v>
      </c>
    </row>
    <row r="298" spans="1:7" s="11" customFormat="1" ht="15">
      <c r="A298" s="5" t="s">
        <v>227</v>
      </c>
      <c r="B298" s="1">
        <v>50</v>
      </c>
      <c r="C298" s="1">
        <v>81</v>
      </c>
      <c r="D298" s="1">
        <v>42</v>
      </c>
      <c r="E298" s="18">
        <v>1</v>
      </c>
      <c r="F298" s="19"/>
      <c r="G298" s="20">
        <f t="shared" si="27"/>
        <v>0</v>
      </c>
    </row>
    <row r="299" spans="1:7" s="11" customFormat="1" ht="15">
      <c r="A299" s="5" t="s">
        <v>228</v>
      </c>
      <c r="B299" s="1">
        <v>75</v>
      </c>
      <c r="C299" s="1">
        <v>91</v>
      </c>
      <c r="D299" s="1">
        <v>46</v>
      </c>
      <c r="E299" s="18">
        <v>1</v>
      </c>
      <c r="F299" s="19"/>
      <c r="G299" s="20">
        <f t="shared" si="27"/>
        <v>0</v>
      </c>
    </row>
    <row r="300" spans="1:7" s="11" customFormat="1" ht="15">
      <c r="A300" s="5" t="s">
        <v>229</v>
      </c>
      <c r="B300" s="1">
        <v>110</v>
      </c>
      <c r="C300" s="1">
        <v>100</v>
      </c>
      <c r="D300" s="1">
        <v>50</v>
      </c>
      <c r="E300" s="18">
        <v>1</v>
      </c>
      <c r="F300" s="19"/>
      <c r="G300" s="20">
        <f t="shared" si="27"/>
        <v>0</v>
      </c>
    </row>
    <row r="301" spans="1:7" s="11" customFormat="1" ht="15">
      <c r="A301" s="5" t="s">
        <v>230</v>
      </c>
      <c r="B301" s="1">
        <v>150</v>
      </c>
      <c r="C301" s="1">
        <v>113</v>
      </c>
      <c r="D301" s="1">
        <v>56</v>
      </c>
      <c r="E301" s="18">
        <v>1</v>
      </c>
      <c r="F301" s="19"/>
      <c r="G301" s="20">
        <f t="shared" si="27"/>
        <v>0</v>
      </c>
    </row>
    <row r="302" spans="1:7" s="11" customFormat="1" ht="15">
      <c r="A302" s="5" t="s">
        <v>231</v>
      </c>
      <c r="B302" s="5" t="s">
        <v>206</v>
      </c>
      <c r="C302" s="5" t="s">
        <v>211</v>
      </c>
      <c r="D302" s="5" t="s">
        <v>217</v>
      </c>
      <c r="E302" s="18">
        <v>1</v>
      </c>
      <c r="F302" s="19"/>
      <c r="G302" s="20">
        <f t="shared" si="27"/>
        <v>0</v>
      </c>
    </row>
    <row r="303" spans="1:7" s="11" customFormat="1" ht="15">
      <c r="A303" s="5" t="s">
        <v>232</v>
      </c>
      <c r="B303" s="5" t="s">
        <v>207</v>
      </c>
      <c r="C303" s="5" t="s">
        <v>212</v>
      </c>
      <c r="D303" s="5" t="s">
        <v>218</v>
      </c>
      <c r="E303" s="18">
        <v>1</v>
      </c>
      <c r="F303" s="19"/>
      <c r="G303" s="20">
        <f t="shared" si="27"/>
        <v>0</v>
      </c>
    </row>
    <row r="304" spans="1:7" s="11" customFormat="1" ht="15">
      <c r="A304" s="5" t="s">
        <v>233</v>
      </c>
      <c r="B304" s="5" t="s">
        <v>137</v>
      </c>
      <c r="C304" s="5" t="s">
        <v>213</v>
      </c>
      <c r="D304" s="5" t="s">
        <v>219</v>
      </c>
      <c r="E304" s="18">
        <v>1</v>
      </c>
      <c r="F304" s="19"/>
      <c r="G304" s="20">
        <f t="shared" si="27"/>
        <v>0</v>
      </c>
    </row>
    <row r="305" spans="1:7" s="11" customFormat="1" ht="15">
      <c r="A305" s="5" t="s">
        <v>234</v>
      </c>
      <c r="B305" s="5" t="s">
        <v>208</v>
      </c>
      <c r="C305" s="5" t="s">
        <v>185</v>
      </c>
      <c r="D305" s="5" t="s">
        <v>220</v>
      </c>
      <c r="E305" s="18">
        <v>1</v>
      </c>
      <c r="F305" s="19"/>
      <c r="G305" s="20">
        <f t="shared" si="27"/>
        <v>0</v>
      </c>
    </row>
    <row r="306" spans="1:7" s="11" customFormat="1" ht="15">
      <c r="A306" s="5" t="s">
        <v>235</v>
      </c>
      <c r="B306" s="5" t="s">
        <v>140</v>
      </c>
      <c r="C306" s="5" t="s">
        <v>214</v>
      </c>
      <c r="D306" s="5" t="s">
        <v>221</v>
      </c>
      <c r="E306" s="18">
        <v>1</v>
      </c>
      <c r="F306" s="19"/>
      <c r="G306" s="20">
        <f t="shared" si="27"/>
        <v>0</v>
      </c>
    </row>
    <row r="307" spans="1:7" s="11" customFormat="1" ht="15">
      <c r="A307" s="5" t="s">
        <v>236</v>
      </c>
      <c r="B307" s="5" t="s">
        <v>209</v>
      </c>
      <c r="C307" s="5" t="s">
        <v>215</v>
      </c>
      <c r="D307" s="5" t="s">
        <v>222</v>
      </c>
      <c r="E307" s="18">
        <v>1</v>
      </c>
      <c r="F307" s="19"/>
      <c r="G307" s="20">
        <f t="shared" si="27"/>
        <v>0</v>
      </c>
    </row>
    <row r="308" spans="1:7" s="11" customFormat="1" ht="15">
      <c r="A308" s="5" t="s">
        <v>237</v>
      </c>
      <c r="B308" s="5" t="s">
        <v>210</v>
      </c>
      <c r="C308" s="5" t="s">
        <v>216</v>
      </c>
      <c r="D308" s="5" t="s">
        <v>223</v>
      </c>
      <c r="E308" s="18">
        <v>1</v>
      </c>
      <c r="F308" s="19"/>
      <c r="G308" s="20">
        <f t="shared" si="27"/>
        <v>0</v>
      </c>
    </row>
    <row r="309" s="11" customFormat="1" ht="15"/>
    <row r="310" s="11" customFormat="1" ht="15">
      <c r="A310" s="2" t="s">
        <v>238</v>
      </c>
    </row>
    <row r="311" spans="1:6" s="11" customFormat="1" ht="15">
      <c r="A311" s="1" t="s">
        <v>92</v>
      </c>
      <c r="B311" s="3" t="s">
        <v>1</v>
      </c>
      <c r="C311" s="1" t="s">
        <v>13</v>
      </c>
      <c r="D311" s="17" t="s">
        <v>299</v>
      </c>
      <c r="E311" s="17" t="s">
        <v>300</v>
      </c>
      <c r="F311" s="17" t="s">
        <v>301</v>
      </c>
    </row>
    <row r="312" spans="1:6" s="11" customFormat="1" ht="15">
      <c r="A312" s="5" t="s">
        <v>239</v>
      </c>
      <c r="B312" s="1">
        <v>15</v>
      </c>
      <c r="C312" s="1">
        <v>52</v>
      </c>
      <c r="D312" s="18">
        <v>1</v>
      </c>
      <c r="E312" s="19"/>
      <c r="F312" s="20">
        <f>D312*E312</f>
        <v>0</v>
      </c>
    </row>
    <row r="313" spans="1:6" s="11" customFormat="1" ht="15">
      <c r="A313" s="5" t="s">
        <v>240</v>
      </c>
      <c r="B313" s="1">
        <v>23</v>
      </c>
      <c r="C313" s="1">
        <v>84</v>
      </c>
      <c r="D313" s="18">
        <v>1</v>
      </c>
      <c r="E313" s="19"/>
      <c r="F313" s="20">
        <f aca="true" t="shared" si="28" ref="F313:F320">D313*E313</f>
        <v>0</v>
      </c>
    </row>
    <row r="314" spans="1:6" s="11" customFormat="1" ht="15">
      <c r="A314" s="5" t="s">
        <v>241</v>
      </c>
      <c r="B314" s="1">
        <v>26</v>
      </c>
      <c r="C314" s="1">
        <v>103</v>
      </c>
      <c r="D314" s="18">
        <v>1</v>
      </c>
      <c r="E314" s="19"/>
      <c r="F314" s="20">
        <f t="shared" si="28"/>
        <v>0</v>
      </c>
    </row>
    <row r="315" spans="1:6" s="11" customFormat="1" ht="15">
      <c r="A315" s="5" t="s">
        <v>242</v>
      </c>
      <c r="B315" s="1">
        <v>37</v>
      </c>
      <c r="C315" s="1">
        <v>132</v>
      </c>
      <c r="D315" s="18">
        <v>1</v>
      </c>
      <c r="E315" s="19"/>
      <c r="F315" s="20">
        <f t="shared" si="28"/>
        <v>0</v>
      </c>
    </row>
    <row r="316" spans="1:6" s="11" customFormat="1" ht="15">
      <c r="A316" s="5" t="s">
        <v>243</v>
      </c>
      <c r="B316" s="1">
        <v>44</v>
      </c>
      <c r="C316" s="1">
        <v>158</v>
      </c>
      <c r="D316" s="18">
        <v>1</v>
      </c>
      <c r="E316" s="19"/>
      <c r="F316" s="20">
        <f t="shared" si="28"/>
        <v>0</v>
      </c>
    </row>
    <row r="317" spans="1:6" s="11" customFormat="1" ht="15">
      <c r="A317" s="5" t="s">
        <v>244</v>
      </c>
      <c r="B317" s="1">
        <v>58</v>
      </c>
      <c r="C317" s="1">
        <v>210</v>
      </c>
      <c r="D317" s="18">
        <v>1</v>
      </c>
      <c r="E317" s="19"/>
      <c r="F317" s="20">
        <f t="shared" si="28"/>
        <v>0</v>
      </c>
    </row>
    <row r="318" spans="1:6" s="11" customFormat="1" ht="15">
      <c r="A318" s="5" t="s">
        <v>245</v>
      </c>
      <c r="B318" s="5" t="s">
        <v>248</v>
      </c>
      <c r="C318" s="5" t="s">
        <v>249</v>
      </c>
      <c r="D318" s="18">
        <v>1</v>
      </c>
      <c r="E318" s="19"/>
      <c r="F318" s="20">
        <f t="shared" si="28"/>
        <v>0</v>
      </c>
    </row>
    <row r="319" spans="1:6" s="11" customFormat="1" ht="15">
      <c r="A319" s="5" t="s">
        <v>246</v>
      </c>
      <c r="B319" s="1">
        <v>86</v>
      </c>
      <c r="C319" s="1">
        <v>305</v>
      </c>
      <c r="D319" s="18">
        <v>1</v>
      </c>
      <c r="E319" s="19"/>
      <c r="F319" s="20">
        <f t="shared" si="28"/>
        <v>0</v>
      </c>
    </row>
    <row r="320" spans="1:6" s="11" customFormat="1" ht="15">
      <c r="A320" s="5" t="s">
        <v>247</v>
      </c>
      <c r="B320" s="1">
        <v>103</v>
      </c>
      <c r="C320" s="1">
        <v>370</v>
      </c>
      <c r="D320" s="18">
        <v>1</v>
      </c>
      <c r="E320" s="19"/>
      <c r="F320" s="20">
        <f t="shared" si="28"/>
        <v>0</v>
      </c>
    </row>
    <row r="321" s="11" customFormat="1" ht="15"/>
    <row r="322" s="11" customFormat="1" ht="15">
      <c r="A322" s="2" t="s">
        <v>251</v>
      </c>
    </row>
    <row r="323" spans="1:6" s="11" customFormat="1" ht="15">
      <c r="A323" s="1" t="s">
        <v>92</v>
      </c>
      <c r="B323" s="3" t="s">
        <v>1</v>
      </c>
      <c r="C323" s="1" t="s">
        <v>13</v>
      </c>
      <c r="D323" s="17" t="s">
        <v>299</v>
      </c>
      <c r="E323" s="17" t="s">
        <v>300</v>
      </c>
      <c r="F323" s="17" t="s">
        <v>301</v>
      </c>
    </row>
    <row r="324" spans="1:6" s="11" customFormat="1" ht="15">
      <c r="A324" s="5" t="s">
        <v>252</v>
      </c>
      <c r="B324" s="1">
        <v>15</v>
      </c>
      <c r="C324" s="1">
        <v>52</v>
      </c>
      <c r="D324" s="18">
        <v>1</v>
      </c>
      <c r="E324" s="19"/>
      <c r="F324" s="20">
        <f>D324*E324</f>
        <v>0</v>
      </c>
    </row>
    <row r="325" spans="1:6" s="11" customFormat="1" ht="15">
      <c r="A325" s="5" t="s">
        <v>253</v>
      </c>
      <c r="B325" s="1">
        <v>23</v>
      </c>
      <c r="C325" s="1">
        <v>84</v>
      </c>
      <c r="D325" s="18">
        <v>1</v>
      </c>
      <c r="E325" s="19"/>
      <c r="F325" s="20">
        <f aca="true" t="shared" si="29" ref="F325:F332">D325*E325</f>
        <v>0</v>
      </c>
    </row>
    <row r="326" spans="1:6" s="11" customFormat="1" ht="15">
      <c r="A326" s="5" t="s">
        <v>254</v>
      </c>
      <c r="B326" s="1">
        <v>26</v>
      </c>
      <c r="C326" s="1">
        <v>103</v>
      </c>
      <c r="D326" s="18">
        <v>1</v>
      </c>
      <c r="E326" s="19"/>
      <c r="F326" s="20">
        <f t="shared" si="29"/>
        <v>0</v>
      </c>
    </row>
    <row r="327" spans="1:6" s="11" customFormat="1" ht="15">
      <c r="A327" s="5" t="s">
        <v>255</v>
      </c>
      <c r="B327" s="1">
        <v>37</v>
      </c>
      <c r="C327" s="1">
        <v>132</v>
      </c>
      <c r="D327" s="18">
        <v>1</v>
      </c>
      <c r="E327" s="19"/>
      <c r="F327" s="20">
        <f t="shared" si="29"/>
        <v>0</v>
      </c>
    </row>
    <row r="328" spans="1:6" s="11" customFormat="1" ht="15">
      <c r="A328" s="5" t="s">
        <v>256</v>
      </c>
      <c r="B328" s="1">
        <v>44</v>
      </c>
      <c r="C328" s="1">
        <v>158</v>
      </c>
      <c r="D328" s="18">
        <v>1</v>
      </c>
      <c r="E328" s="19"/>
      <c r="F328" s="20">
        <f t="shared" si="29"/>
        <v>0</v>
      </c>
    </row>
    <row r="329" spans="1:6" s="11" customFormat="1" ht="15">
      <c r="A329" s="5" t="s">
        <v>257</v>
      </c>
      <c r="B329" s="1">
        <v>58</v>
      </c>
      <c r="C329" s="1">
        <v>210</v>
      </c>
      <c r="D329" s="18">
        <v>1</v>
      </c>
      <c r="E329" s="19"/>
      <c r="F329" s="20">
        <f t="shared" si="29"/>
        <v>0</v>
      </c>
    </row>
    <row r="330" spans="1:6" s="11" customFormat="1" ht="15">
      <c r="A330" s="5" t="s">
        <v>258</v>
      </c>
      <c r="B330" s="5" t="s">
        <v>248</v>
      </c>
      <c r="C330" s="5" t="s">
        <v>249</v>
      </c>
      <c r="D330" s="18">
        <v>1</v>
      </c>
      <c r="E330" s="19"/>
      <c r="F330" s="20">
        <f t="shared" si="29"/>
        <v>0</v>
      </c>
    </row>
    <row r="331" spans="1:6" s="11" customFormat="1" ht="15">
      <c r="A331" s="5" t="s">
        <v>259</v>
      </c>
      <c r="B331" s="1">
        <v>86</v>
      </c>
      <c r="C331" s="1">
        <v>305</v>
      </c>
      <c r="D331" s="18">
        <v>1</v>
      </c>
      <c r="E331" s="19"/>
      <c r="F331" s="20">
        <f t="shared" si="29"/>
        <v>0</v>
      </c>
    </row>
    <row r="332" spans="1:6" s="11" customFormat="1" ht="15">
      <c r="A332" s="5" t="s">
        <v>260</v>
      </c>
      <c r="B332" s="1">
        <v>103</v>
      </c>
      <c r="C332" s="1">
        <v>370</v>
      </c>
      <c r="D332" s="18">
        <v>1</v>
      </c>
      <c r="E332" s="19"/>
      <c r="F332" s="20">
        <f t="shared" si="29"/>
        <v>0</v>
      </c>
    </row>
    <row r="333" s="11" customFormat="1" ht="15"/>
    <row r="334" s="11" customFormat="1" ht="15">
      <c r="A334" s="2" t="s">
        <v>261</v>
      </c>
    </row>
    <row r="335" spans="1:5" s="11" customFormat="1" ht="15">
      <c r="A335" s="3" t="s">
        <v>262</v>
      </c>
      <c r="B335" s="1" t="s">
        <v>1</v>
      </c>
      <c r="C335" s="17" t="s">
        <v>299</v>
      </c>
      <c r="D335" s="17" t="s">
        <v>300</v>
      </c>
      <c r="E335" s="17" t="s">
        <v>301</v>
      </c>
    </row>
    <row r="336" spans="1:5" s="11" customFormat="1" ht="15">
      <c r="A336" s="1">
        <v>10</v>
      </c>
      <c r="B336" s="1">
        <v>40</v>
      </c>
      <c r="C336" s="18">
        <v>1</v>
      </c>
      <c r="D336" s="19"/>
      <c r="E336" s="20">
        <f>C336*D336</f>
        <v>0</v>
      </c>
    </row>
    <row r="337" spans="1:5" s="11" customFormat="1" ht="15">
      <c r="A337" s="1">
        <v>25</v>
      </c>
      <c r="B337" s="1">
        <v>60</v>
      </c>
      <c r="C337" s="18">
        <v>1</v>
      </c>
      <c r="D337" s="19"/>
      <c r="E337" s="20">
        <f aca="true" t="shared" si="30" ref="E337:E339">C337*D337</f>
        <v>0</v>
      </c>
    </row>
    <row r="338" spans="1:5" s="11" customFormat="1" ht="15">
      <c r="A338" s="1">
        <v>50</v>
      </c>
      <c r="B338" s="1">
        <v>80</v>
      </c>
      <c r="C338" s="18">
        <v>1</v>
      </c>
      <c r="D338" s="19"/>
      <c r="E338" s="20">
        <f t="shared" si="30"/>
        <v>0</v>
      </c>
    </row>
    <row r="339" spans="1:5" s="11" customFormat="1" ht="15">
      <c r="A339" s="1">
        <v>100</v>
      </c>
      <c r="B339" s="1">
        <v>105</v>
      </c>
      <c r="C339" s="18">
        <v>1</v>
      </c>
      <c r="D339" s="19"/>
      <c r="E339" s="20">
        <f t="shared" si="30"/>
        <v>0</v>
      </c>
    </row>
    <row r="340" s="11" customFormat="1" ht="15"/>
    <row r="341" s="11" customFormat="1" ht="15">
      <c r="A341" s="10" t="s">
        <v>263</v>
      </c>
    </row>
    <row r="342" spans="1:8" s="11" customFormat="1" ht="15">
      <c r="A342" s="1" t="s">
        <v>92</v>
      </c>
      <c r="B342" s="1" t="s">
        <v>3</v>
      </c>
      <c r="C342" s="1" t="s">
        <v>4</v>
      </c>
      <c r="D342" s="1" t="s">
        <v>10</v>
      </c>
      <c r="E342" s="1" t="s">
        <v>264</v>
      </c>
      <c r="F342" s="17" t="s">
        <v>299</v>
      </c>
      <c r="G342" s="17" t="s">
        <v>300</v>
      </c>
      <c r="H342" s="17" t="s">
        <v>301</v>
      </c>
    </row>
    <row r="343" spans="1:8" s="11" customFormat="1" ht="15">
      <c r="A343" s="5" t="s">
        <v>265</v>
      </c>
      <c r="B343" s="1">
        <v>48</v>
      </c>
      <c r="C343" s="1">
        <v>1</v>
      </c>
      <c r="D343" s="1">
        <v>24</v>
      </c>
      <c r="E343" s="1">
        <v>43</v>
      </c>
      <c r="F343" s="18">
        <v>1</v>
      </c>
      <c r="G343" s="19"/>
      <c r="H343" s="20">
        <f>F343*G343</f>
        <v>0</v>
      </c>
    </row>
    <row r="344" spans="1:8" s="11" customFormat="1" ht="15">
      <c r="A344" s="5" t="s">
        <v>266</v>
      </c>
      <c r="B344" s="1">
        <v>62</v>
      </c>
      <c r="C344" s="1">
        <v>1</v>
      </c>
      <c r="D344" s="1">
        <v>30</v>
      </c>
      <c r="E344" s="1">
        <v>64</v>
      </c>
      <c r="F344" s="18">
        <v>1</v>
      </c>
      <c r="G344" s="19"/>
      <c r="H344" s="20">
        <f aca="true" t="shared" si="31" ref="H344:H353">F344*G344</f>
        <v>0</v>
      </c>
    </row>
    <row r="345" spans="1:8" s="11" customFormat="1" ht="15">
      <c r="A345" s="5" t="s">
        <v>267</v>
      </c>
      <c r="B345" s="1">
        <v>77</v>
      </c>
      <c r="C345" s="1">
        <v>1</v>
      </c>
      <c r="D345" s="1">
        <v>35</v>
      </c>
      <c r="E345" s="1">
        <v>64</v>
      </c>
      <c r="F345" s="18">
        <v>1</v>
      </c>
      <c r="G345" s="19"/>
      <c r="H345" s="20">
        <f t="shared" si="31"/>
        <v>0</v>
      </c>
    </row>
    <row r="346" spans="1:8" s="11" customFormat="1" ht="15">
      <c r="A346" s="5" t="s">
        <v>268</v>
      </c>
      <c r="B346" s="1">
        <v>97</v>
      </c>
      <c r="C346" s="1">
        <v>1.5</v>
      </c>
      <c r="D346" s="1">
        <v>40</v>
      </c>
      <c r="E346" s="1">
        <v>71</v>
      </c>
      <c r="F346" s="18">
        <v>1</v>
      </c>
      <c r="G346" s="19"/>
      <c r="H346" s="20">
        <f t="shared" si="31"/>
        <v>0</v>
      </c>
    </row>
    <row r="347" spans="1:8" s="11" customFormat="1" ht="15">
      <c r="A347" s="5" t="s">
        <v>269</v>
      </c>
      <c r="B347" s="1">
        <v>116</v>
      </c>
      <c r="C347" s="1">
        <v>1.5</v>
      </c>
      <c r="D347" s="1">
        <v>49</v>
      </c>
      <c r="E347" s="1">
        <v>83</v>
      </c>
      <c r="F347" s="18">
        <v>1</v>
      </c>
      <c r="G347" s="19"/>
      <c r="H347" s="20">
        <f t="shared" si="31"/>
        <v>0</v>
      </c>
    </row>
    <row r="348" spans="1:8" s="11" customFormat="1" ht="15">
      <c r="A348" s="5" t="s">
        <v>270</v>
      </c>
      <c r="B348" s="1">
        <v>130</v>
      </c>
      <c r="C348" s="1">
        <v>2</v>
      </c>
      <c r="D348" s="1">
        <v>52</v>
      </c>
      <c r="E348" s="1">
        <v>85</v>
      </c>
      <c r="F348" s="18">
        <v>1</v>
      </c>
      <c r="G348" s="19"/>
      <c r="H348" s="20">
        <f t="shared" si="31"/>
        <v>0</v>
      </c>
    </row>
    <row r="349" spans="1:8" s="11" customFormat="1" ht="15">
      <c r="A349" s="5" t="s">
        <v>271</v>
      </c>
      <c r="B349" s="5" t="s">
        <v>276</v>
      </c>
      <c r="C349" s="5" t="s">
        <v>280</v>
      </c>
      <c r="D349" s="5" t="s">
        <v>281</v>
      </c>
      <c r="E349" s="5" t="s">
        <v>283</v>
      </c>
      <c r="F349" s="18">
        <v>1</v>
      </c>
      <c r="G349" s="19"/>
      <c r="H349" s="20">
        <f t="shared" si="31"/>
        <v>0</v>
      </c>
    </row>
    <row r="350" spans="1:8" s="11" customFormat="1" ht="15">
      <c r="A350" s="5" t="s">
        <v>272</v>
      </c>
      <c r="B350" s="5" t="s">
        <v>250</v>
      </c>
      <c r="C350" s="5" t="s">
        <v>280</v>
      </c>
      <c r="D350" s="5" t="s">
        <v>117</v>
      </c>
      <c r="E350" s="5" t="s">
        <v>284</v>
      </c>
      <c r="F350" s="18">
        <v>1</v>
      </c>
      <c r="G350" s="19"/>
      <c r="H350" s="20">
        <f t="shared" si="31"/>
        <v>0</v>
      </c>
    </row>
    <row r="351" spans="1:8" s="11" customFormat="1" ht="15">
      <c r="A351" s="5" t="s">
        <v>273</v>
      </c>
      <c r="B351" s="5" t="s">
        <v>277</v>
      </c>
      <c r="C351" s="5" t="s">
        <v>280</v>
      </c>
      <c r="D351" s="5" t="s">
        <v>220</v>
      </c>
      <c r="E351" s="5" t="s">
        <v>284</v>
      </c>
      <c r="F351" s="18">
        <v>1</v>
      </c>
      <c r="G351" s="19"/>
      <c r="H351" s="20">
        <f t="shared" si="31"/>
        <v>0</v>
      </c>
    </row>
    <row r="352" spans="1:8" s="11" customFormat="1" ht="15">
      <c r="A352" s="5" t="s">
        <v>274</v>
      </c>
      <c r="B352" s="5" t="s">
        <v>278</v>
      </c>
      <c r="C352" s="5" t="s">
        <v>280</v>
      </c>
      <c r="D352" s="5" t="s">
        <v>184</v>
      </c>
      <c r="E352" s="5" t="s">
        <v>285</v>
      </c>
      <c r="F352" s="18">
        <v>1</v>
      </c>
      <c r="G352" s="19"/>
      <c r="H352" s="20">
        <f t="shared" si="31"/>
        <v>0</v>
      </c>
    </row>
    <row r="353" spans="1:8" s="11" customFormat="1" ht="15">
      <c r="A353" s="5" t="s">
        <v>275</v>
      </c>
      <c r="B353" s="5" t="s">
        <v>279</v>
      </c>
      <c r="C353" s="5" t="s">
        <v>280</v>
      </c>
      <c r="D353" s="5" t="s">
        <v>282</v>
      </c>
      <c r="E353" s="5" t="s">
        <v>286</v>
      </c>
      <c r="F353" s="18">
        <v>1</v>
      </c>
      <c r="G353" s="19"/>
      <c r="H353" s="20">
        <f t="shared" si="31"/>
        <v>0</v>
      </c>
    </row>
    <row r="354" s="11" customFormat="1" ht="15"/>
    <row r="355" s="11" customFormat="1" ht="15">
      <c r="A355" s="2" t="s">
        <v>287</v>
      </c>
    </row>
    <row r="356" spans="1:7" s="11" customFormat="1" ht="15">
      <c r="A356" s="1" t="s">
        <v>288</v>
      </c>
      <c r="B356" s="3" t="s">
        <v>1</v>
      </c>
      <c r="C356" s="1" t="s">
        <v>2</v>
      </c>
      <c r="D356" s="1" t="s">
        <v>0</v>
      </c>
      <c r="E356" s="17" t="s">
        <v>299</v>
      </c>
      <c r="F356" s="17" t="s">
        <v>300</v>
      </c>
      <c r="G356" s="17" t="s">
        <v>301</v>
      </c>
    </row>
    <row r="357" spans="1:7" s="11" customFormat="1" ht="15">
      <c r="A357" s="5" t="s">
        <v>289</v>
      </c>
      <c r="B357" s="1">
        <v>25</v>
      </c>
      <c r="C357" s="1">
        <v>45</v>
      </c>
      <c r="D357" s="1">
        <v>27</v>
      </c>
      <c r="E357" s="18">
        <v>1</v>
      </c>
      <c r="F357" s="19"/>
      <c r="G357" s="20">
        <f>E357*F357</f>
        <v>0</v>
      </c>
    </row>
    <row r="358" spans="1:7" s="11" customFormat="1" ht="15">
      <c r="A358" s="5" t="s">
        <v>152</v>
      </c>
      <c r="B358" s="1">
        <v>30</v>
      </c>
      <c r="C358" s="1">
        <v>55</v>
      </c>
      <c r="D358" s="1">
        <v>50</v>
      </c>
      <c r="E358" s="18">
        <v>1</v>
      </c>
      <c r="F358" s="19"/>
      <c r="G358" s="20">
        <f aca="true" t="shared" si="32" ref="G358:G359">E358*F358</f>
        <v>0</v>
      </c>
    </row>
    <row r="359" spans="1:7" s="11" customFormat="1" ht="15">
      <c r="A359" s="5" t="s">
        <v>290</v>
      </c>
      <c r="B359" s="1">
        <v>35</v>
      </c>
      <c r="C359" s="1">
        <v>70</v>
      </c>
      <c r="D359" s="1">
        <v>120</v>
      </c>
      <c r="E359" s="18">
        <v>1</v>
      </c>
      <c r="F359" s="19"/>
      <c r="G359" s="20">
        <f t="shared" si="32"/>
        <v>0</v>
      </c>
    </row>
    <row r="360" s="11" customFormat="1" ht="15"/>
    <row r="361" s="11" customFormat="1" ht="15">
      <c r="A361" s="2" t="s">
        <v>291</v>
      </c>
    </row>
    <row r="362" spans="1:6" s="11" customFormat="1" ht="15">
      <c r="A362" s="3" t="s">
        <v>1</v>
      </c>
      <c r="B362" s="1" t="s">
        <v>2</v>
      </c>
      <c r="C362" s="1" t="s">
        <v>0</v>
      </c>
      <c r="D362" s="17" t="s">
        <v>299</v>
      </c>
      <c r="E362" s="17" t="s">
        <v>300</v>
      </c>
      <c r="F362" s="17" t="s">
        <v>301</v>
      </c>
    </row>
    <row r="363" spans="1:6" s="11" customFormat="1" ht="15">
      <c r="A363" s="1">
        <v>15</v>
      </c>
      <c r="B363" s="1">
        <v>20</v>
      </c>
      <c r="C363" s="1">
        <v>2.5</v>
      </c>
      <c r="D363" s="18">
        <v>1</v>
      </c>
      <c r="E363" s="19"/>
      <c r="F363" s="20">
        <f>D363*E363</f>
        <v>0</v>
      </c>
    </row>
    <row r="364" spans="1:6" s="11" customFormat="1" ht="15">
      <c r="A364" s="1">
        <v>28</v>
      </c>
      <c r="B364" s="1">
        <v>38</v>
      </c>
      <c r="C364" s="1">
        <v>14</v>
      </c>
      <c r="D364" s="18">
        <v>1</v>
      </c>
      <c r="E364" s="19"/>
      <c r="F364" s="20">
        <f aca="true" t="shared" si="33" ref="F364:F365">D364*E364</f>
        <v>0</v>
      </c>
    </row>
    <row r="365" spans="1:6" s="11" customFormat="1" ht="15">
      <c r="A365" s="1">
        <v>40</v>
      </c>
      <c r="B365" s="1">
        <v>60</v>
      </c>
      <c r="C365" s="1">
        <v>55</v>
      </c>
      <c r="D365" s="18">
        <v>1</v>
      </c>
      <c r="E365" s="19"/>
      <c r="F365" s="20">
        <f t="shared" si="33"/>
        <v>0</v>
      </c>
    </row>
    <row r="367" ht="15.75" thickBot="1"/>
    <row r="368" spans="1:5" s="12" customFormat="1" ht="16.5" thickBot="1" thickTop="1">
      <c r="A368" s="25" t="s">
        <v>302</v>
      </c>
      <c r="B368" s="26"/>
      <c r="C368" s="26"/>
      <c r="D368" s="27">
        <f>SUM(E9:E14,D18:D20,F24:F27,E31:E36,F40:F65,F70:F76,F80:F85,F89:F96,F100:F107,E111,E115:E117,G121:G126,F130:F133,G137:G142,F146:F151,G155:G158,F162:F163,H167:H170,E174,D178,D182:D193,D197:D198,E202:E203,E207:E208,G212:G217,G221:G226,F230:F236,G240:G254,G258:G268,G272:G276,G280:G292,G296:G308,F312:F320,F324:F332,E336:E339,H343:H353,G357:G359,F363:F365)</f>
        <v>0</v>
      </c>
      <c r="E368" s="28"/>
    </row>
    <row r="369" ht="15.75" thickTop="1"/>
  </sheetData>
  <mergeCells count="4">
    <mergeCell ref="A7:H7"/>
    <mergeCell ref="A3:I5"/>
    <mergeCell ref="A368:C368"/>
    <mergeCell ref="D368:E36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Mendelova univerzita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Němcová</dc:creator>
  <cp:keywords/>
  <dc:description/>
  <cp:lastModifiedBy>Haman Miroslav</cp:lastModifiedBy>
  <cp:lastPrinted>2016-07-22T06:14:16Z</cp:lastPrinted>
  <dcterms:created xsi:type="dcterms:W3CDTF">2014-03-25T06:57:54Z</dcterms:created>
  <dcterms:modified xsi:type="dcterms:W3CDTF">2016-07-22T06:14:18Z</dcterms:modified>
  <cp:category/>
  <cp:version/>
  <cp:contentType/>
  <cp:contentStatus/>
</cp:coreProperties>
</file>