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35" yWindow="65416" windowWidth="14400" windowHeight="11760" activeTab="0"/>
  </bookViews>
  <sheets>
    <sheet name="MENDELU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<sst xmlns="http://schemas.openxmlformats.org/spreadsheetml/2006/main" count="100" uniqueCount="67">
  <si>
    <t>Položka</t>
  </si>
  <si>
    <t>Specifikace</t>
  </si>
  <si>
    <t>ks</t>
  </si>
  <si>
    <t>přírodní</t>
  </si>
  <si>
    <t>Barva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</si>
  <si>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</si>
  <si>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</si>
  <si>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</si>
  <si>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</si>
  <si>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</si>
  <si>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*Uchazeč vyplní žlutě označená pole.</t>
  </si>
  <si>
    <t>celkem</t>
  </si>
  <si>
    <t>cena za 1 ks v Kč bez DPH</t>
  </si>
  <si>
    <t>cena za 1 ks v Kč včetně DPH</t>
  </si>
  <si>
    <r>
      <t xml:space="preserve">Blok A5 kolegien </t>
    </r>
    <r>
      <rPr>
        <sz val="11"/>
        <color rgb="FF000000"/>
        <rFont val="Calibri"/>
        <family val="2"/>
        <scheme val="minor"/>
      </rPr>
      <t>CZ</t>
    </r>
  </si>
  <si>
    <r>
      <t xml:space="preserve">Blok A5 kolegien </t>
    </r>
    <r>
      <rPr>
        <sz val="11"/>
        <color rgb="FF000000"/>
        <rFont val="Calibri"/>
        <family val="2"/>
        <scheme val="minor"/>
      </rPr>
      <t>ENG</t>
    </r>
  </si>
  <si>
    <t>Deštník skládací zelený</t>
  </si>
  <si>
    <t>Etiketa prům. 30 mm CZ</t>
  </si>
  <si>
    <t>Etiketa prům. 30 mm ENG</t>
  </si>
  <si>
    <t>Etiketa prům. 60 mm CZ</t>
  </si>
  <si>
    <t>Etiketa prům. 60 mm ENG</t>
  </si>
  <si>
    <t>Krabice na víno - 1 láhev</t>
  </si>
  <si>
    <t>Krabice na víno - 2 láhve</t>
  </si>
  <si>
    <t>Kuličkové pero velkoobsahové</t>
  </si>
  <si>
    <t>Konferenční desky A4 s blokem a kalkulačkou</t>
  </si>
  <si>
    <t>Otvírák s vývrtkou</t>
  </si>
  <si>
    <t>Pouzdro na vizitky kovové</t>
  </si>
  <si>
    <t>Propiska s tenkým hrotem</t>
  </si>
  <si>
    <t>Sada na víno v kazetě</t>
  </si>
  <si>
    <t>Taška nákupní, papírová</t>
  </si>
  <si>
    <t xml:space="preserve">Taška PE </t>
  </si>
  <si>
    <t>Taška textilní CZ</t>
  </si>
  <si>
    <t>Taška textilní ENG</t>
  </si>
  <si>
    <t>Tužka obyčejná</t>
  </si>
  <si>
    <t>Kuličkové pero Cosmo</t>
  </si>
  <si>
    <t>Šňůrka na krk</t>
  </si>
  <si>
    <t>Blok formátu A5 s tvrdými papírovými deskami světle zelené barvy, 50 listů, listy bílé linkované, logo verze CZ bílé na čelní straně, kroužková vazba</t>
  </si>
  <si>
    <t>Blok formátu A5 s tvrdými papírovými deskami světle zelené barvy, 50 listů, listy bílé linkované, logo verze ENG bílé na čelní straně, kroužková vazba</t>
  </si>
  <si>
    <t>Skládací deštník, 8 panelový, kovová konstrukce, manuální otevírání, rukojeť plast v barvě deštníku. Včetně potahu na složený deštník. Logo bílé CZ, barva světle zelená (viz kolonka barva)</t>
  </si>
  <si>
    <t>Kulatá papírová samolepicí etiketa, průměr 30 mm, základ bílá barva, logo verze CZ v barvě, obrázek hrachového lusku (dle grafiky)</t>
  </si>
  <si>
    <t>Kulatá papírová samolepicí etiketa, průměr 30 mm, základ bílá barva, logo verze ENG v barvě, obrázek hrachového lusku (dle grafiky)</t>
  </si>
  <si>
    <t>Kulatá papírová samolepicí etiketa, průměr 60 mm, základ bílá barva, logo v barvě, obrázek hrachového lusku (dle grafiky)</t>
  </si>
  <si>
    <t>Kartonový obal na víno s uchem, třívrstvá hladká mikrovlna, rozměr 9,9 x 9 x 38,5 cm (velikost ± 10%), barva světle zelená (viz kolonka barva)</t>
  </si>
  <si>
    <t>Kartonový obal na víno s uchem, třívrstvá hladká mikrovlna, rozměr 19 x 9 x 38,5 cm (velikost ± 10%), barva světle zelená (viz kolonka barva)</t>
  </si>
  <si>
    <t>Kuličkové pero barva světle zelená (viz kolonka barva), barva náplně modrá, doplňky stříbrné, pogumovaný úchop barva stejná barva jako pera, logo bílé ENG, nápis „www.mendelu.cz“ bílý</t>
  </si>
  <si>
    <t>Konferenční desky A4, materiál umělá kůže, barva světle zelená (viz kolonka barva), uvnitř kalkulačka a blok, listy bílé linkované.</t>
  </si>
  <si>
    <t>Otvírák na víno s vývrtkou, materiál kov, barva stříbrná, logo černé CZ</t>
  </si>
  <si>
    <t>Propiska s tenkým hrotem, barva náplně modrá, barva světle zelená (viz kolonka barva), logo ENG bílé, nápis „www.mendelu.cz“ bílý</t>
  </si>
  <si>
    <t>Sada na otevírání vína (sada pro vinaře) v dřevěné kazetě, dekor bambus, kovový uzávěr, logo CZ bílé na čelní straně uprostřed</t>
  </si>
  <si>
    <t>Světle zelená luxusní papírová taška s lesklým povrchem a textilními uchy, rozměr 32 x 13 x 42 cm (± 10%), barva světle zelená (viz kolonka barva), bílé CZ logo v pravém dolním rohu</t>
  </si>
  <si>
    <t>Taška igelitová, materiál PE, rozměr 35 x 50 cm, proseknuté zesílené držadlo, složené dno, barva světle zelená (viz kolonka barva), bílé CZ logo větších rozměrů</t>
  </si>
  <si>
    <t>Plátěná taška s plátěným uchem, materiál 100% bavlna, rozměr 390x410 mm (± 10%), 2 dlouhá ucha, přírodní barva, logo CZ barevné větších rozměrů</t>
  </si>
  <si>
    <r>
      <t>Plátěná taška s plátěným uchem, materiál 100% bavlna, rozměr 390x410 mm (± 10%), 2 dlouhá ucha, přírodní barva, logo ENG barevné větších rozměrů</t>
    </r>
    <r>
      <rPr>
        <sz val="11"/>
        <color theme="1"/>
        <rFont val="Calibri"/>
        <family val="2"/>
        <scheme val="minor"/>
      </rPr>
      <t xml:space="preserve"> </t>
    </r>
  </si>
  <si>
    <t>Dřevěná tužka s gumou na konci, kvalita HB, barva světle zelená (viz kolonka barva), logo bílé ENG, nápis „www.mendelu.cz“ bílý</t>
  </si>
  <si>
    <t>Kuličkové pero s modrou náplní, materiál hliník, velikost 135 mm x 6 mm (± 10%), barva světle zelená (viz kolonka barva), stříbrné detaily, logo ENG bílé, nápis „www.mendelu.cz“ bílý</t>
  </si>
  <si>
    <t>Šňůrka na krk s plastovou karabinou a kovovým uzávěrem na konci, šířka 15 mm, 2x (480 x 15) mm (velikost ± 10%), barva světle zelená (viz kolonka barva) logo ENG bílé, nápis „www.mendelu.cz“ bílý</t>
  </si>
  <si>
    <t>světle zelená - Pantone 376</t>
  </si>
  <si>
    <t>stříbrná</t>
  </si>
  <si>
    <t>Logo MENDELU</t>
  </si>
  <si>
    <t>obrázek hrachového lusku</t>
  </si>
  <si>
    <t>dekor bambus</t>
  </si>
  <si>
    <t>Příloha č. 3 - propagační předměty MENDELU</t>
  </si>
  <si>
    <t>ANO</t>
  </si>
  <si>
    <t>NE</t>
  </si>
  <si>
    <t>obrázek hrachového lusku - grafický návrh bude dodán</t>
  </si>
  <si>
    <t>Nejvyšší přípustná cena za tuto část je 265 000,- Kč bez DPH.</t>
  </si>
  <si>
    <t>Kovové pouzdro na vizitky otevírací, materiál hliník, barva stříbrná (viz kolonka barva), logo černé 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</si>
</sst>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horizontal="center" wrapText="1"/>
    </xf>
    <xf numFmtId="0" fontId="2" fillId="0" borderId="0" xfId="2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/>
    <xf numFmtId="164" fontId="0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</xdr:row>
      <xdr:rowOff>0</xdr:rowOff>
    </xdr:from>
    <xdr:ext cx="304800" cy="323850"/>
    <xdr:sp macro="" textlink="">
      <xdr:nvSpPr>
        <xdr:cNvPr id="13" name="AutoShape 13" descr="Image result for Papírová taška z recykl. papíru"/>
        <xdr:cNvSpPr>
          <a:spLocks noChangeAspect="1" noChangeArrowheads="1"/>
        </xdr:cNvSpPr>
      </xdr:nvSpPr>
      <xdr:spPr bwMode="auto">
        <a:xfrm>
          <a:off x="2724150" y="9782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828675"/>
    <xdr:sp macro="" textlink="">
      <xdr:nvSpPr>
        <xdr:cNvPr id="14" name="AutoShape 15" descr="Image result for Papírová taška z recykl. papíru"/>
        <xdr:cNvSpPr>
          <a:spLocks noChangeAspect="1" noChangeArrowheads="1"/>
        </xdr:cNvSpPr>
      </xdr:nvSpPr>
      <xdr:spPr bwMode="auto">
        <a:xfrm>
          <a:off x="1390650" y="23860125"/>
          <a:ext cx="304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47625</xdr:colOff>
      <xdr:row>11</xdr:row>
      <xdr:rowOff>0</xdr:rowOff>
    </xdr:from>
    <xdr:ext cx="304800" cy="323850"/>
    <xdr:sp macro="" textlink="">
      <xdr:nvSpPr>
        <xdr:cNvPr id="15" name="AutoShape 16" descr="data:image/jpeg;base64,/9j/4AAQSkZJRgABAQAAAQABAAD/2wCEAAkGBw8PDw8PDw8NDw8PDQ0NDw8PDQ8PDQ0NFREWFhURFRUYHSggGBolHRUVITEhJSkrLi4uFx8zODMtNygtLisBCgoKDg0OFxANFislHR8rNysrKystLS0rKystKy0tMSsrLSstKystLS0tLSstKy0tKy0rKy0tLS0rLS0rLS03K//AABEIARMAtwMBIgACEQEDEQH/xAAaAAEBAAMBAQAAAAAAAAAAAAAAAQIDBAUG/8QANxAAAgIBAQUFBgQFBQAAAAAAAAECEQMhBAUSMUFhcYGRsSIyUXKhwQYTM1IjQmKi0RRDguHw/8QAGQEBAAMBAQAAAAAAAAAAAAAAAAEDBAIF/8QAIBEBAQACAgIDAQEAAAAAAAAAAAECAxEyEjEEIUFRIv/aAAwDAQACEQMRAD8A9wAHKFBABQQAUgAFIAAAAAAAAQAAAAIASABCBQQEilsgIGQMQBkDGxYGQISwMiCyWBQQAUEAAEFgUEJYFBLACwQAUgBIyBiWyBRZABSmNgCggsCggsCgxsAZWQgAtggApASwKCWAFiyAACADIpiVAUEAFBABQQAUEASACwgBBYFBAAsEAFICWBQSwAKYgDMELYAEAFsABIVK9PjoQ6d347mn0im/HoRllxLU4zm8MoYIxlGM61g27dRWulP46PzR0Pd8Je7Jrykj5bfO+8mHbJQn+hN44wlekEkottdVd9x6X5+SP8qfbB8LMkyz9/bTcMZ/Ho5N2ZFy4Zdzp/U5smCcfejJeGhjj3s1o3Jdk439eZ3Yd73zSfyy18mdTdXN1R55D13nwT96KT7Y8L8zn2rZI8LljvRXo+JV1LZun7HF1X8rgFkJZaqZEsgApCCwhSCyAUEAGwEKEgAAAG/Fs6nF3ad6SXNHGzPxx5dYY+V4aDv2dxw4smZ3XBxtdPZi3p3nkbRgzY3rHjj+6Cf1XQ7fxHn/ACNjcU6k4cOj7Lf1oybN3nPTVhq8b7ePvLFj2zA+GuNJyh2utY+Jx7n3tWHgnrkxezrzlD+V965PuPn91bxljaTelnuTeLIlLhfG3zUvZevVFfllj+r7hL9WPaw7UpK2mr8UV4scui/4uvQ4sefSmrXZob8OWF/DvR1PkW9pKpujjreG1YJL3Mk12P2kevuTHPhySnwvkk4qtFq7+hwY43yf1PWcXDBXJteNyJuWFn+Zwjxyl+7y8LZtrx5lKWN6KTTXJxd8mjceXCH5O1Nco514cfR+drxR6V61pa5rqjVqzmUZ9mFxqgELVakAAEAAAADaAVAYgyJQA7djXs+JxHfs3uoo+R1W6ezdFmna9lx5ouOSCnF2tel86fNG1BGNqfJ7f+B8bbeDNLG+ajNcce69H6nLH8PbXjVVDJTv2J/aVH2zMSb9upnY+O4ZwVZISg/6k19TOGU+wdVr5M4c2wYZf7cPBcPoV3B35/1wbA+OUY/uaR7W+M/DwxXS2+7p9zn2PYseKanFO1ejdrVGvb8cpzck0k0kk70oSWRzbLXl70Ucyi4ySnCVqv8A3xSZ5+zbPmlkeTJ7LT9mpLXt7jvxbsa47aVu01ejOfDtA+0vThdamRo2fJxWbj0tOVuEtYNskyvAACxWEKAICgDaEUAAUASjux6Rj3I4jvXQzfI9Rfo/WSCCDMy8DQTDAjNczazXkCRs0TZtZqYGjM6TfY/Q+Yi6Ppdt/Tm/6Zeh8yyHWL091yty7Ej0DzNy+9P5V6nqtG7R0jHu71iQyIWqkAAAEsAdABQIDKhQES1O5nJjWq70djMvyPcaNHqrFmLZUEjMvZIxsyswskEa8rNqNUlqA6GlvU3M0xjbA594/pT+VnzEuZ9VvSNYJ9vCv7kfLziQ6jv3H70/lXqeuzyNxe9k+WPqz12btPSMe7vWLMWZMxbLVSEZGSwLYMWwB2AllTApTGygbMPvI6Tnwe95m8yfI7NOnqyCBj1KFrNmIFhKSZqlIzlqTgA1PU2Y40ZKIA4d+P8Ag984r7/Y+eZ7u/3/AA4L4zvyT/yeEyEx1blVTyd0fVnqtnlbqftT7o/c9ByN2npGPd3rNsxbMHIxci1WzbMbMHIxcgNlg1cQA9IpCgACgbdmWvgb2adnWrN3E+uvaYt3dq1dVshVqKKlgY2Vs1tgZMnEYksJbEyGKYTCHmfiB6Yl879Dx3yPU39K5QXwi35v/o8th037C6cu5fc6XkOLFKr8CvKbdPSMm3tXU8hi8hyPIYvIWK3W8hj+Ycv5heMDp4wc/ECR9ELMmjFoILLZCpAb9n6+BvTNGz8vE3RZh29616+sVxQTrtFmDZW7Jy8DHQjZi4oDZwkcTFX0ZeOXVJgThMoxEcke4zil0YS8Hfv6q7MaX1bPOZ374d5pdiiv7UcFBLGb+BhZlMxNmrpGTZ2oQAtVhSFAtgJAD61xMXE3UThJQ53EiOhwMJYgMsPLxNkSYcmOKqdxf7q9nz/yZyj1TTT5NO0zDsl8ry167PGI2a3dlsJlbti0QyerMpgRcgCAUqigjKKA+a3g7y5Pma8tPsczNm05LlN/Gc3/AHM5J9vqHTKbXTUxFg26usZNnagBYxbLFaGyEDZjwnRDEBpjjB1xxglD3yhFQEoySBQLSNUtljrw3Bvm4ur71yfibUU4sdSuZ4ci5OM12+zLz5ehg5pe8pQ+ZaefI7bBVlqxqybLHLDVmTNv+nj09lvrHT6cjH8mS+E+/wBmX+H9Cq6rPSybJ+sAZ6dU49/Lz5FeLyK7LPayWX01oyulfw1DhRr2l1jm/wCiXoQPk5mqas2ZGaE3LSPL4/HuJxxt9JuUntjhld6NNNrX1XYboxbN2DY2d2LZew3YTicMed5vLix4Dpx4DthsxujhO3DjjhN0cR1LEZKAHMsQOqgB1AUAKmWzEEJZplswstgZ2LMbKQllZUzAtkDOzHhS5ad2hLLZHCeWayNc1GS7qZyb14Xim4qfE40oJXxN6dxvswmcXVjXU2WPlobonPXI1FftTvzO/Du+MT05RMHEsxwk9OLlb7aY4YozUUZUKO3JRQAAAAAAIdIACUBQBC2QEJZWDEoFBCkC2LMSjgGzFlZGBgzFmbMWSMWQrQJQgFAAAAICgDoAAAAAQFIEoUgIFKYiwMrBAAAAEZizIxJQxIWSIwABQIBQAEKAN4IAKUACBkAAgASgKCAKASIGUARkYAQxIyAAVAAQIAAAAP/Z"/>
        <xdr:cNvSpPr>
          <a:spLocks noChangeAspect="1" noChangeArrowheads="1"/>
        </xdr:cNvSpPr>
      </xdr:nvSpPr>
      <xdr:spPr bwMode="auto">
        <a:xfrm>
          <a:off x="1438275" y="9782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47625</xdr:colOff>
      <xdr:row>30</xdr:row>
      <xdr:rowOff>200025</xdr:rowOff>
    </xdr:from>
    <xdr:to>
      <xdr:col>3</xdr:col>
      <xdr:colOff>66675</xdr:colOff>
      <xdr:row>34</xdr:row>
      <xdr:rowOff>152400</xdr:rowOff>
    </xdr:to>
    <xdr:pic>
      <xdr:nvPicPr>
        <xdr:cNvPr id="21" name="Obrázek 10" descr="http://ipm.af.mendelu.cz/rs/obrazek.pl?id=2505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8275" y="27651075"/>
          <a:ext cx="1352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30</xdr:row>
      <xdr:rowOff>104775</xdr:rowOff>
    </xdr:from>
    <xdr:to>
      <xdr:col>6</xdr:col>
      <xdr:colOff>552450</xdr:colOff>
      <xdr:row>34</xdr:row>
      <xdr:rowOff>76200</xdr:rowOff>
    </xdr:to>
    <xdr:pic>
      <xdr:nvPicPr>
        <xdr:cNvPr id="22" name="Obrázek 11" descr="http://ipm.af.mendelu.cz/rs/obrazek.pl?id=2527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5" y="27555825"/>
          <a:ext cx="1400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E2896"/>
  </sheetPr>
  <dimension ref="A1:L39"/>
  <sheetViews>
    <sheetView tabSelected="1" zoomScale="80" zoomScaleNormal="80" workbookViewId="0" topLeftCell="A1">
      <selection activeCell="J26" sqref="J26"/>
    </sheetView>
  </sheetViews>
  <sheetFormatPr defaultColWidth="9.140625" defaultRowHeight="15"/>
  <cols>
    <col min="1" max="1" width="4.421875" style="1" customWidth="1"/>
    <col min="2" max="2" width="16.421875" style="1" customWidth="1"/>
    <col min="3" max="3" width="20.00390625" style="1" customWidth="1"/>
    <col min="4" max="4" width="11.7109375" style="1" customWidth="1"/>
    <col min="5" max="5" width="14.28125" style="1" customWidth="1"/>
    <col min="6" max="6" width="6.57421875" style="1" customWidth="1"/>
    <col min="7" max="7" width="9.421875" style="1" customWidth="1"/>
    <col min="8" max="8" width="9.7109375" style="1" customWidth="1"/>
    <col min="9" max="9" width="11.7109375" style="1" customWidth="1"/>
    <col min="10" max="10" width="11.8515625" style="1" customWidth="1"/>
    <col min="11" max="11" width="9.140625" style="3" customWidth="1"/>
    <col min="12" max="12" width="11.28125" style="3" customWidth="1"/>
    <col min="13" max="16384" width="9.140625" style="3" customWidth="1"/>
  </cols>
  <sheetData>
    <row r="1" spans="1:4" ht="26.25" customHeight="1">
      <c r="A1" s="4" t="s">
        <v>61</v>
      </c>
      <c r="B1" s="4"/>
      <c r="C1" s="2"/>
      <c r="D1" s="3"/>
    </row>
    <row r="2" spans="1:5" ht="24" customHeight="1">
      <c r="A2" s="32" t="s">
        <v>65</v>
      </c>
      <c r="B2" s="32"/>
      <c r="C2" s="32"/>
      <c r="D2" s="32"/>
      <c r="E2" s="32"/>
    </row>
    <row r="3" spans="1:10" ht="54" customHeight="1">
      <c r="A3" s="6"/>
      <c r="B3" s="7" t="s">
        <v>0</v>
      </c>
      <c r="C3" s="7" t="s">
        <v>1</v>
      </c>
      <c r="D3" s="7" t="s">
        <v>4</v>
      </c>
      <c r="E3" s="7" t="s">
        <v>58</v>
      </c>
      <c r="F3" s="8" t="s">
        <v>2</v>
      </c>
      <c r="G3" s="17" t="s">
        <v>12</v>
      </c>
      <c r="H3" s="17" t="s">
        <v>13</v>
      </c>
      <c r="I3" s="17" t="s">
        <v>5</v>
      </c>
      <c r="J3" s="17" t="s">
        <v>6</v>
      </c>
    </row>
    <row r="4" spans="1:12" ht="79.5" customHeight="1">
      <c r="A4" s="9">
        <v>1</v>
      </c>
      <c r="B4" s="22" t="s">
        <v>14</v>
      </c>
      <c r="C4" s="28" t="s">
        <v>36</v>
      </c>
      <c r="D4" s="7" t="s">
        <v>56</v>
      </c>
      <c r="E4" s="7" t="s">
        <v>62</v>
      </c>
      <c r="F4" s="8">
        <v>500</v>
      </c>
      <c r="G4" s="10"/>
      <c r="H4" s="11">
        <f>G4*1.21</f>
        <v>0</v>
      </c>
      <c r="I4" s="11">
        <f>F4*G4</f>
        <v>0</v>
      </c>
      <c r="J4" s="11">
        <f>I4*1.21</f>
        <v>0</v>
      </c>
      <c r="L4" s="16"/>
    </row>
    <row r="5" spans="1:12" ht="77.25" customHeight="1">
      <c r="A5" s="9">
        <v>2</v>
      </c>
      <c r="B5" s="22" t="s">
        <v>15</v>
      </c>
      <c r="C5" s="27" t="s">
        <v>37</v>
      </c>
      <c r="D5" s="7" t="s">
        <v>56</v>
      </c>
      <c r="E5" s="7" t="s">
        <v>62</v>
      </c>
      <c r="F5" s="8">
        <v>500</v>
      </c>
      <c r="G5" s="10"/>
      <c r="H5" s="11">
        <f aca="true" t="shared" si="0" ref="H5:H25">G5*1.21</f>
        <v>0</v>
      </c>
      <c r="I5" s="11">
        <f aca="true" t="shared" si="1" ref="I5:I25">F5*G5</f>
        <v>0</v>
      </c>
      <c r="J5" s="11">
        <f aca="true" t="shared" si="2" ref="J5:J25">I5*1.21</f>
        <v>0</v>
      </c>
      <c r="L5" s="16"/>
    </row>
    <row r="6" spans="1:12" ht="108" customHeight="1">
      <c r="A6" s="9">
        <v>3</v>
      </c>
      <c r="B6" s="23" t="s">
        <v>16</v>
      </c>
      <c r="C6" s="28" t="s">
        <v>38</v>
      </c>
      <c r="D6" s="7" t="s">
        <v>56</v>
      </c>
      <c r="E6" s="7" t="s">
        <v>62</v>
      </c>
      <c r="F6" s="8">
        <v>300</v>
      </c>
      <c r="G6" s="10"/>
      <c r="H6" s="11">
        <f t="shared" si="0"/>
        <v>0</v>
      </c>
      <c r="I6" s="11">
        <f t="shared" si="1"/>
        <v>0</v>
      </c>
      <c r="J6" s="11">
        <f t="shared" si="2"/>
        <v>0</v>
      </c>
      <c r="L6" s="16"/>
    </row>
    <row r="7" spans="1:12" ht="79.5" customHeight="1">
      <c r="A7" s="9">
        <v>4</v>
      </c>
      <c r="B7" s="22" t="s">
        <v>17</v>
      </c>
      <c r="C7" s="27" t="s">
        <v>39</v>
      </c>
      <c r="D7" s="7" t="s">
        <v>64</v>
      </c>
      <c r="E7" s="7"/>
      <c r="F7" s="8">
        <v>1000</v>
      </c>
      <c r="G7" s="10"/>
      <c r="H7" s="11">
        <f t="shared" si="0"/>
        <v>0</v>
      </c>
      <c r="I7" s="11">
        <f t="shared" si="1"/>
        <v>0</v>
      </c>
      <c r="J7" s="11">
        <f t="shared" si="2"/>
        <v>0</v>
      </c>
      <c r="L7" s="16"/>
    </row>
    <row r="8" spans="1:12" ht="84" customHeight="1">
      <c r="A8" s="9">
        <v>5</v>
      </c>
      <c r="B8" s="22" t="s">
        <v>18</v>
      </c>
      <c r="C8" s="28" t="s">
        <v>40</v>
      </c>
      <c r="D8" s="7" t="s">
        <v>59</v>
      </c>
      <c r="E8" s="7"/>
      <c r="F8" s="8">
        <v>1000</v>
      </c>
      <c r="G8" s="10"/>
      <c r="H8" s="11">
        <f t="shared" si="0"/>
        <v>0</v>
      </c>
      <c r="I8" s="11">
        <f t="shared" si="1"/>
        <v>0</v>
      </c>
      <c r="J8" s="11">
        <f t="shared" si="2"/>
        <v>0</v>
      </c>
      <c r="L8" s="16"/>
    </row>
    <row r="9" spans="1:12" ht="79.5" customHeight="1">
      <c r="A9" s="9">
        <v>6</v>
      </c>
      <c r="B9" s="22" t="s">
        <v>19</v>
      </c>
      <c r="C9" s="28" t="s">
        <v>41</v>
      </c>
      <c r="D9" s="7" t="s">
        <v>59</v>
      </c>
      <c r="E9" s="7"/>
      <c r="F9" s="8">
        <v>500</v>
      </c>
      <c r="G9" s="10"/>
      <c r="H9" s="11">
        <f t="shared" si="0"/>
        <v>0</v>
      </c>
      <c r="I9" s="11">
        <f t="shared" si="1"/>
        <v>0</v>
      </c>
      <c r="J9" s="11">
        <f t="shared" si="2"/>
        <v>0</v>
      </c>
      <c r="L9" s="16"/>
    </row>
    <row r="10" spans="1:12" ht="78" customHeight="1">
      <c r="A10" s="9">
        <v>7</v>
      </c>
      <c r="B10" s="22" t="s">
        <v>20</v>
      </c>
      <c r="C10" s="29" t="s">
        <v>41</v>
      </c>
      <c r="D10" s="7" t="s">
        <v>59</v>
      </c>
      <c r="E10" s="7"/>
      <c r="F10" s="8">
        <v>500</v>
      </c>
      <c r="G10" s="10"/>
      <c r="H10" s="11">
        <f t="shared" si="0"/>
        <v>0</v>
      </c>
      <c r="I10" s="11">
        <f t="shared" si="1"/>
        <v>0</v>
      </c>
      <c r="J10" s="11">
        <f t="shared" si="2"/>
        <v>0</v>
      </c>
      <c r="L10" s="16"/>
    </row>
    <row r="11" spans="1:12" ht="80.25" customHeight="1">
      <c r="A11" s="9">
        <v>8</v>
      </c>
      <c r="B11" s="22" t="s">
        <v>21</v>
      </c>
      <c r="C11" s="27" t="s">
        <v>42</v>
      </c>
      <c r="D11" s="7" t="s">
        <v>56</v>
      </c>
      <c r="E11" s="7" t="s">
        <v>63</v>
      </c>
      <c r="F11" s="8">
        <v>600</v>
      </c>
      <c r="G11" s="10"/>
      <c r="H11" s="11">
        <f t="shared" si="0"/>
        <v>0</v>
      </c>
      <c r="I11" s="11">
        <f t="shared" si="1"/>
        <v>0</v>
      </c>
      <c r="J11" s="11">
        <f t="shared" si="2"/>
        <v>0</v>
      </c>
      <c r="L11" s="16"/>
    </row>
    <row r="12" spans="1:12" ht="84.75" customHeight="1">
      <c r="A12" s="9">
        <v>9</v>
      </c>
      <c r="B12" s="22" t="s">
        <v>22</v>
      </c>
      <c r="C12" s="28" t="s">
        <v>43</v>
      </c>
      <c r="D12" s="7" t="s">
        <v>56</v>
      </c>
      <c r="E12" s="7" t="s">
        <v>63</v>
      </c>
      <c r="F12" s="8">
        <v>300</v>
      </c>
      <c r="G12" s="10"/>
      <c r="H12" s="11">
        <f t="shared" si="0"/>
        <v>0</v>
      </c>
      <c r="I12" s="11">
        <f t="shared" si="1"/>
        <v>0</v>
      </c>
      <c r="J12" s="11">
        <f t="shared" si="2"/>
        <v>0</v>
      </c>
      <c r="L12" s="16"/>
    </row>
    <row r="13" spans="1:12" ht="99.75" customHeight="1">
      <c r="A13" s="9">
        <v>10</v>
      </c>
      <c r="B13" s="22" t="s">
        <v>23</v>
      </c>
      <c r="C13" s="29" t="s">
        <v>44</v>
      </c>
      <c r="D13" s="7" t="s">
        <v>56</v>
      </c>
      <c r="E13" s="7" t="s">
        <v>62</v>
      </c>
      <c r="F13" s="8">
        <v>500</v>
      </c>
      <c r="G13" s="10"/>
      <c r="H13" s="11">
        <f t="shared" si="0"/>
        <v>0</v>
      </c>
      <c r="I13" s="11">
        <f t="shared" si="1"/>
        <v>0</v>
      </c>
      <c r="J13" s="11">
        <f t="shared" si="2"/>
        <v>0</v>
      </c>
      <c r="L13" s="16"/>
    </row>
    <row r="14" spans="1:12" ht="78.75" customHeight="1">
      <c r="A14" s="9">
        <v>11</v>
      </c>
      <c r="B14" s="22" t="s">
        <v>24</v>
      </c>
      <c r="C14" s="27" t="s">
        <v>45</v>
      </c>
      <c r="D14" s="7" t="s">
        <v>56</v>
      </c>
      <c r="E14" s="7" t="s">
        <v>62</v>
      </c>
      <c r="F14" s="8">
        <v>200</v>
      </c>
      <c r="G14" s="10"/>
      <c r="H14" s="11">
        <f t="shared" si="0"/>
        <v>0</v>
      </c>
      <c r="I14" s="11">
        <f t="shared" si="1"/>
        <v>0</v>
      </c>
      <c r="J14" s="11">
        <f t="shared" si="2"/>
        <v>0</v>
      </c>
      <c r="L14" s="16"/>
    </row>
    <row r="15" spans="1:12" ht="56.25" customHeight="1">
      <c r="A15" s="9">
        <v>12</v>
      </c>
      <c r="B15" s="22" t="s">
        <v>25</v>
      </c>
      <c r="C15" s="28" t="s">
        <v>46</v>
      </c>
      <c r="D15" s="7" t="s">
        <v>57</v>
      </c>
      <c r="E15" s="7" t="s">
        <v>62</v>
      </c>
      <c r="F15" s="8">
        <v>300</v>
      </c>
      <c r="G15" s="10"/>
      <c r="H15" s="11">
        <f t="shared" si="0"/>
        <v>0</v>
      </c>
      <c r="I15" s="11">
        <f t="shared" si="1"/>
        <v>0</v>
      </c>
      <c r="J15" s="11">
        <f t="shared" si="2"/>
        <v>0</v>
      </c>
      <c r="L15" s="16"/>
    </row>
    <row r="16" spans="1:12" ht="67.5" customHeight="1">
      <c r="A16" s="9">
        <v>13</v>
      </c>
      <c r="B16" s="22" t="s">
        <v>26</v>
      </c>
      <c r="C16" s="28" t="s">
        <v>66</v>
      </c>
      <c r="D16" s="7" t="s">
        <v>57</v>
      </c>
      <c r="E16" s="7" t="s">
        <v>62</v>
      </c>
      <c r="F16" s="8">
        <v>500</v>
      </c>
      <c r="G16" s="10"/>
      <c r="H16" s="11">
        <f t="shared" si="0"/>
        <v>0</v>
      </c>
      <c r="I16" s="11">
        <f t="shared" si="1"/>
        <v>0</v>
      </c>
      <c r="J16" s="11">
        <f t="shared" si="2"/>
        <v>0</v>
      </c>
      <c r="L16" s="16"/>
    </row>
    <row r="17" spans="1:12" ht="81" customHeight="1">
      <c r="A17" s="9">
        <v>14</v>
      </c>
      <c r="B17" s="24" t="s">
        <v>27</v>
      </c>
      <c r="C17" s="27" t="s">
        <v>47</v>
      </c>
      <c r="D17" s="7" t="s">
        <v>56</v>
      </c>
      <c r="E17" s="7" t="s">
        <v>62</v>
      </c>
      <c r="F17" s="8">
        <v>600</v>
      </c>
      <c r="G17" s="10"/>
      <c r="H17" s="11">
        <f t="shared" si="0"/>
        <v>0</v>
      </c>
      <c r="I17" s="11">
        <f t="shared" si="1"/>
        <v>0</v>
      </c>
      <c r="J17" s="11">
        <f t="shared" si="2"/>
        <v>0</v>
      </c>
      <c r="L17" s="16"/>
    </row>
    <row r="18" spans="1:12" ht="78.75" customHeight="1">
      <c r="A18" s="9">
        <v>15</v>
      </c>
      <c r="B18" s="24" t="s">
        <v>28</v>
      </c>
      <c r="C18" s="28" t="s">
        <v>48</v>
      </c>
      <c r="D18" s="7" t="s">
        <v>60</v>
      </c>
      <c r="E18" s="7" t="s">
        <v>62</v>
      </c>
      <c r="F18" s="8">
        <v>100</v>
      </c>
      <c r="G18" s="10"/>
      <c r="H18" s="11">
        <f t="shared" si="0"/>
        <v>0</v>
      </c>
      <c r="I18" s="11">
        <f t="shared" si="1"/>
        <v>0</v>
      </c>
      <c r="J18" s="11">
        <f t="shared" si="2"/>
        <v>0</v>
      </c>
      <c r="L18" s="16"/>
    </row>
    <row r="19" spans="1:12" ht="104.25" customHeight="1">
      <c r="A19" s="9">
        <v>16</v>
      </c>
      <c r="B19" s="22" t="s">
        <v>29</v>
      </c>
      <c r="C19" s="27" t="s">
        <v>49</v>
      </c>
      <c r="D19" s="7" t="s">
        <v>56</v>
      </c>
      <c r="E19" s="7" t="s">
        <v>62</v>
      </c>
      <c r="F19" s="8">
        <v>500</v>
      </c>
      <c r="G19" s="10"/>
      <c r="H19" s="11">
        <f t="shared" si="0"/>
        <v>0</v>
      </c>
      <c r="I19" s="11">
        <f t="shared" si="1"/>
        <v>0</v>
      </c>
      <c r="J19" s="11">
        <f t="shared" si="2"/>
        <v>0</v>
      </c>
      <c r="L19" s="16"/>
    </row>
    <row r="20" spans="1:12" ht="92.25" customHeight="1">
      <c r="A20" s="9">
        <v>17</v>
      </c>
      <c r="B20" s="22" t="s">
        <v>30</v>
      </c>
      <c r="C20" s="28" t="s">
        <v>50</v>
      </c>
      <c r="D20" s="7" t="s">
        <v>56</v>
      </c>
      <c r="E20" s="7" t="s">
        <v>62</v>
      </c>
      <c r="F20" s="8">
        <v>500</v>
      </c>
      <c r="G20" s="10"/>
      <c r="H20" s="11">
        <f t="shared" si="0"/>
        <v>0</v>
      </c>
      <c r="I20" s="11">
        <f t="shared" si="1"/>
        <v>0</v>
      </c>
      <c r="J20" s="11">
        <f t="shared" si="2"/>
        <v>0</v>
      </c>
      <c r="L20" s="16"/>
    </row>
    <row r="21" spans="1:12" ht="91.5" customHeight="1">
      <c r="A21" s="9">
        <v>18</v>
      </c>
      <c r="B21" s="22" t="s">
        <v>31</v>
      </c>
      <c r="C21" s="29" t="s">
        <v>51</v>
      </c>
      <c r="D21" s="7" t="s">
        <v>3</v>
      </c>
      <c r="E21" s="7" t="s">
        <v>62</v>
      </c>
      <c r="F21" s="8">
        <v>300</v>
      </c>
      <c r="G21" s="10"/>
      <c r="H21" s="11">
        <f t="shared" si="0"/>
        <v>0</v>
      </c>
      <c r="I21" s="11">
        <f t="shared" si="1"/>
        <v>0</v>
      </c>
      <c r="J21" s="11">
        <f t="shared" si="2"/>
        <v>0</v>
      </c>
      <c r="L21" s="16"/>
    </row>
    <row r="22" spans="1:12" ht="93" customHeight="1">
      <c r="A22" s="9">
        <v>19</v>
      </c>
      <c r="B22" s="22" t="s">
        <v>32</v>
      </c>
      <c r="C22" s="28" t="s">
        <v>52</v>
      </c>
      <c r="D22" s="7" t="s">
        <v>3</v>
      </c>
      <c r="E22" s="7" t="s">
        <v>62</v>
      </c>
      <c r="F22" s="8">
        <v>300</v>
      </c>
      <c r="G22" s="10"/>
      <c r="H22" s="11">
        <f t="shared" si="0"/>
        <v>0</v>
      </c>
      <c r="I22" s="11">
        <f t="shared" si="1"/>
        <v>0</v>
      </c>
      <c r="J22" s="11">
        <f t="shared" si="2"/>
        <v>0</v>
      </c>
      <c r="L22" s="16"/>
    </row>
    <row r="23" spans="1:12" ht="78" customHeight="1">
      <c r="A23" s="9">
        <v>20</v>
      </c>
      <c r="B23" s="22" t="s">
        <v>33</v>
      </c>
      <c r="C23" s="29" t="s">
        <v>53</v>
      </c>
      <c r="D23" s="7" t="s">
        <v>56</v>
      </c>
      <c r="E23" s="7" t="s">
        <v>62</v>
      </c>
      <c r="F23" s="8">
        <v>500</v>
      </c>
      <c r="G23" s="10"/>
      <c r="H23" s="11">
        <f t="shared" si="0"/>
        <v>0</v>
      </c>
      <c r="I23" s="11">
        <f t="shared" si="1"/>
        <v>0</v>
      </c>
      <c r="J23" s="11">
        <f t="shared" si="2"/>
        <v>0</v>
      </c>
      <c r="L23" s="16"/>
    </row>
    <row r="24" spans="1:12" ht="102.75" customHeight="1">
      <c r="A24" s="9">
        <v>21</v>
      </c>
      <c r="B24" s="22" t="s">
        <v>34</v>
      </c>
      <c r="C24" s="27" t="s">
        <v>54</v>
      </c>
      <c r="D24" s="7" t="s">
        <v>56</v>
      </c>
      <c r="E24" s="7" t="s">
        <v>62</v>
      </c>
      <c r="F24" s="8">
        <v>1000</v>
      </c>
      <c r="G24" s="10"/>
      <c r="H24" s="11">
        <f t="shared" si="0"/>
        <v>0</v>
      </c>
      <c r="I24" s="11">
        <f t="shared" si="1"/>
        <v>0</v>
      </c>
      <c r="J24" s="11">
        <f t="shared" si="2"/>
        <v>0</v>
      </c>
      <c r="L24" s="16"/>
    </row>
    <row r="25" spans="1:12" ht="105.75" customHeight="1">
      <c r="A25" s="9">
        <v>22</v>
      </c>
      <c r="B25" s="22" t="s">
        <v>35</v>
      </c>
      <c r="C25" s="28" t="s">
        <v>55</v>
      </c>
      <c r="D25" s="7" t="s">
        <v>56</v>
      </c>
      <c r="E25" s="7" t="s">
        <v>62</v>
      </c>
      <c r="F25" s="8">
        <v>1000</v>
      </c>
      <c r="G25" s="10"/>
      <c r="H25" s="11">
        <f t="shared" si="0"/>
        <v>0</v>
      </c>
      <c r="I25" s="11">
        <f t="shared" si="1"/>
        <v>0</v>
      </c>
      <c r="J25" s="11">
        <f t="shared" si="2"/>
        <v>0</v>
      </c>
      <c r="L25" s="16"/>
    </row>
    <row r="26" spans="1:10" ht="39.75" customHeight="1">
      <c r="A26" s="18"/>
      <c r="B26" s="12"/>
      <c r="C26" s="19"/>
      <c r="D26" s="12"/>
      <c r="F26" s="13"/>
      <c r="G26" s="20"/>
      <c r="H26" s="25" t="s">
        <v>11</v>
      </c>
      <c r="I26" s="26">
        <f>SUM(I4:I25)</f>
        <v>0</v>
      </c>
      <c r="J26" s="26">
        <f>SUM(J4:J25)</f>
        <v>0</v>
      </c>
    </row>
    <row r="27" spans="1:10" ht="31.5" customHeight="1">
      <c r="A27" s="33" t="s">
        <v>7</v>
      </c>
      <c r="B27" s="33"/>
      <c r="C27" s="21"/>
      <c r="D27" s="12"/>
      <c r="E27" s="12"/>
      <c r="F27" s="13"/>
      <c r="G27" s="13"/>
      <c r="H27" s="13"/>
      <c r="I27" s="13"/>
      <c r="J27" s="13"/>
    </row>
    <row r="28" spans="1:10" ht="28.5" customHeight="1">
      <c r="A28" s="33" t="s">
        <v>8</v>
      </c>
      <c r="B28" s="33"/>
      <c r="C28" s="21"/>
      <c r="D28" s="12"/>
      <c r="E28" s="12"/>
      <c r="F28" s="15"/>
      <c r="G28" s="13"/>
      <c r="H28" s="13"/>
      <c r="I28" s="13"/>
      <c r="J28" s="13"/>
    </row>
    <row r="29" spans="1:10" ht="39.75" customHeight="1">
      <c r="A29" s="33" t="s">
        <v>9</v>
      </c>
      <c r="B29" s="33"/>
      <c r="C29" s="21"/>
      <c r="D29" s="12"/>
      <c r="E29" s="12"/>
      <c r="F29" s="13"/>
      <c r="G29" s="13"/>
      <c r="H29" s="13"/>
      <c r="I29" s="13"/>
      <c r="J29" s="13"/>
    </row>
    <row r="30" spans="1:10" ht="37.5" customHeight="1">
      <c r="A30" s="30" t="s">
        <v>10</v>
      </c>
      <c r="B30" s="30"/>
      <c r="C30" s="30"/>
      <c r="D30" s="14"/>
      <c r="E30" s="14"/>
      <c r="F30" s="14"/>
      <c r="G30" s="14"/>
      <c r="H30" s="14"/>
      <c r="I30" s="14"/>
      <c r="J30" s="14"/>
    </row>
    <row r="31" spans="1:10" ht="45" customHeight="1">
      <c r="A31" s="14"/>
      <c r="C31" s="14"/>
      <c r="D31" s="31"/>
      <c r="E31" s="31"/>
      <c r="F31" s="14"/>
      <c r="J31" s="14"/>
    </row>
    <row r="32" ht="15"/>
    <row r="33" ht="15"/>
    <row r="34" ht="15"/>
    <row r="35" ht="15"/>
    <row r="39" ht="15">
      <c r="A39" s="5"/>
    </row>
  </sheetData>
  <mergeCells count="6">
    <mergeCell ref="A30:C30"/>
    <mergeCell ref="D31:E31"/>
    <mergeCell ref="A2:E2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Kozumplikova</dc:creator>
  <cp:keywords/>
  <dc:description/>
  <cp:lastModifiedBy>Hnaníčková Barbora</cp:lastModifiedBy>
  <cp:lastPrinted>2016-06-07T08:46:44Z</cp:lastPrinted>
  <dcterms:created xsi:type="dcterms:W3CDTF">2016-02-24T16:00:55Z</dcterms:created>
  <dcterms:modified xsi:type="dcterms:W3CDTF">2016-06-14T06:40:27Z</dcterms:modified>
  <cp:category/>
  <cp:version/>
  <cp:contentType/>
  <cp:contentStatus/>
</cp:coreProperties>
</file>