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9040" windowHeight="1644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<sst xmlns="http://schemas.openxmlformats.org/spreadsheetml/2006/main" count="91" uniqueCount="62">
  <si>
    <t>Pracoviště/Ústav</t>
  </si>
  <si>
    <t>Požadovaný propagační předmět</t>
  </si>
  <si>
    <t>Specifikace předmětu</t>
  </si>
  <si>
    <t>Logo LDF ANO/NE</t>
  </si>
  <si>
    <t>Logo MENDELU ANO/NE</t>
  </si>
  <si>
    <t>Přepokládaný počet ks</t>
  </si>
  <si>
    <t>Zimní čepice</t>
  </si>
  <si>
    <t>NE</t>
  </si>
  <si>
    <t>ANO</t>
  </si>
  <si>
    <t>PROPAGAČNÍ PŘEDMĚTY LDF NA ROK 2016</t>
  </si>
  <si>
    <t>Celkem požadavky za pracoviště</t>
  </si>
  <si>
    <t>Textilní taška na dokumenty</t>
  </si>
  <si>
    <t xml:space="preserve">Blok A4 </t>
  </si>
  <si>
    <t>Propiska</t>
  </si>
  <si>
    <t>Tužka obyčejná</t>
  </si>
  <si>
    <t xml:space="preserve">NE </t>
  </si>
  <si>
    <t>Tričko bílé</t>
  </si>
  <si>
    <t>Tričko zelené</t>
  </si>
  <si>
    <t>Blok A4 čtverečkovaný, logo projektu</t>
  </si>
  <si>
    <t>Tričko bílé s kr. rukávem vel. L</t>
  </si>
  <si>
    <t>Tričko zelené s kr. rukávem vel.L</t>
  </si>
  <si>
    <t>Textilní taška přes rameno, logo projektu</t>
  </si>
  <si>
    <t>Tužka obyč., logo projektu</t>
  </si>
  <si>
    <t>ano</t>
  </si>
  <si>
    <t>Plastové kuličkové pero</t>
  </si>
  <si>
    <t>Plastové kuličkové pero s modrou náplní,  Delancy Frosty 12433-TZ, potisk 35x6 mm, L1</t>
  </si>
  <si>
    <t>ne</t>
  </si>
  <si>
    <t>ano - www.ldf.mendelu.cz</t>
  </si>
  <si>
    <t>Multifunkční kovové kul pero s modrou náplní v kovové krabičce, bílé LED světlo, červené laserové ukzovátko a funkce touch pen, 3x čočková baterie je součástí, krabička 17,9x1,8x3,8 cm, potisk 40x5 mm Q1</t>
  </si>
  <si>
    <t>USB Flash 33</t>
  </si>
  <si>
    <t>Kovový USB flasch disk s karabinou, 4 GB, potisk 11x12 mm, Q1</t>
  </si>
  <si>
    <t>Nákupní taška</t>
  </si>
  <si>
    <t>Nákupní taška TAZARA z netkané textilie 80 g/m2, 38x41 cm, potisk 260x300 mm, A4</t>
  </si>
  <si>
    <t>Dřevěný otvírák</t>
  </si>
  <si>
    <t>Dřevěný otvírák na lahve, 15x1,7x4cm, potisk 60x15, S2</t>
  </si>
  <si>
    <t>Monter</t>
  </si>
  <si>
    <t>Kovový šroubovák ve tvaru tužky s 8 funkcemi, prům. 1,6x10,9 cm potisk 40x8 mm, Q2, 82996-41</t>
  </si>
  <si>
    <t>FLEXO</t>
  </si>
  <si>
    <t>Skládací textilní termotaška, rozložená 43x40x14, potisk 110x70 mm, A3</t>
  </si>
  <si>
    <t>HANA</t>
  </si>
  <si>
    <t>Koupelnová sada 33227, obsahuje houbu na mytí ve tvaru růže, masážní rukavice, tělový kartáček amalý dřevěný kartáček, 11,5x16,5x5 cm, potisk 60x40 mm, U2</t>
  </si>
  <si>
    <t>Vesta fleece dámská</t>
  </si>
  <si>
    <t>Vesta fleece dámská se stojáčkem,  materiál: 100% polyester fleece, 280 g/m2, barva černá, dvě boční kapsy na zip, velikost: S</t>
  </si>
  <si>
    <t>Otvírák na víno</t>
  </si>
  <si>
    <r>
      <t>Víceúčelový skládací otvírák z kovu a plastu, barva černá, logo tampontisk do 50 cm</t>
    </r>
    <r>
      <rPr>
        <b/>
        <vertAlign val="superscript"/>
        <sz val="11"/>
        <color theme="1"/>
        <rFont val="Aharoni"/>
        <family val="2"/>
      </rPr>
      <t>2</t>
    </r>
  </si>
  <si>
    <t>Logo projektu:</t>
  </si>
  <si>
    <t>Multifunkční kovové kul. pero</t>
  </si>
  <si>
    <r>
      <t>Zimní čepice z akrylového vlákna, výšivka loga do 12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</si>
  <si>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t>cena za 1 ks v Kč bez DPH</t>
  </si>
  <si>
    <t>cena za 1 ks v Kč včetně DPH</t>
  </si>
  <si>
    <t>cena celkem bez DPH</t>
  </si>
  <si>
    <t>cena celkem včetně DPH</t>
  </si>
  <si>
    <t>Celková nabídková cena v Kč bez DPH:</t>
  </si>
  <si>
    <t>Celková výše DPH v Kč:</t>
  </si>
  <si>
    <t>Celková nabídková cena v Kč včetně DPH:</t>
  </si>
  <si>
    <t>*Uchazeč vyplní žlutě označená pole.</t>
  </si>
  <si>
    <t>Propiska modrá, logo projektu viz níže</t>
  </si>
  <si>
    <t>www.ldf.mendelu.cz</t>
  </si>
  <si>
    <t>logo nebo www.ldf.mendelu.cz</t>
  </si>
  <si>
    <t>PANTONE 349; CMYK: 92/0/88/50; RGB: 10/80/40; 3M: 5076</t>
  </si>
  <si>
    <t>Prosíme o předložení náhledů před realizací zakázky. Manuál JVS je k dispozici na www.mendelu.cz, kterým je třeba se řídit při vkládání loga fakulty.</t>
  </si>
  <si>
    <t>Nejvyšší přípustná cena za tuto část je 47 245,-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</si>
</sst>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vertAlign val="superscript"/>
      <sz val="11"/>
      <color theme="1"/>
      <name val="Aharon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2" fillId="2" borderId="6" xfId="0" applyNumberFormat="1" applyFont="1" applyFill="1" applyBorder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7" xfId="0" applyNumberFormat="1" applyFont="1" applyFill="1" applyBorder="1"/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0" fillId="4" borderId="1" xfId="0" applyNumberFormat="1" applyFill="1" applyBorder="1" applyAlignment="1">
      <alignment vertical="center"/>
    </xf>
    <xf numFmtId="164" fontId="0" fillId="4" borderId="4" xfId="0" applyNumberFormat="1" applyFill="1" applyBorder="1" applyAlignment="1">
      <alignment vertical="center"/>
    </xf>
    <xf numFmtId="164" fontId="0" fillId="4" borderId="2" xfId="0" applyNumberFormat="1" applyFill="1" applyBorder="1" applyAlignment="1">
      <alignment vertical="center"/>
    </xf>
    <xf numFmtId="164" fontId="0" fillId="4" borderId="1" xfId="0" applyNumberFormat="1" applyFill="1" applyBorder="1"/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/>
    </xf>
    <xf numFmtId="0" fontId="13" fillId="0" borderId="1" xfId="2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2" fontId="10" fillId="4" borderId="13" xfId="0" applyNumberFormat="1" applyFont="1" applyFill="1" applyBorder="1" applyAlignment="1">
      <alignment horizontal="right"/>
    </xf>
    <xf numFmtId="2" fontId="10" fillId="4" borderId="14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4" borderId="15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23" xfId="0" applyFont="1" applyBorder="1" applyAlignment="1">
      <alignment horizontal="left"/>
    </xf>
    <xf numFmtId="0" fontId="8" fillId="0" borderId="23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30</xdr:row>
      <xdr:rowOff>38100</xdr:rowOff>
    </xdr:from>
    <xdr:to>
      <xdr:col>7</xdr:col>
      <xdr:colOff>76200</xdr:colOff>
      <xdr:row>42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19583400"/>
          <a:ext cx="4991100" cy="2257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38100</xdr:rowOff>
    </xdr:from>
    <xdr:to>
      <xdr:col>5</xdr:col>
      <xdr:colOff>1790700</xdr:colOff>
      <xdr:row>5</xdr:row>
      <xdr:rowOff>790575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2143125"/>
          <a:ext cx="1638300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133350</xdr:colOff>
      <xdr:row>8</xdr:row>
      <xdr:rowOff>333375</xdr:rowOff>
    </xdr:from>
    <xdr:to>
      <xdr:col>5</xdr:col>
      <xdr:colOff>1771650</xdr:colOff>
      <xdr:row>8</xdr:row>
      <xdr:rowOff>1085850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6115050"/>
          <a:ext cx="1638300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161925</xdr:colOff>
      <xdr:row>9</xdr:row>
      <xdr:rowOff>314325</xdr:rowOff>
    </xdr:from>
    <xdr:to>
      <xdr:col>5</xdr:col>
      <xdr:colOff>1800225</xdr:colOff>
      <xdr:row>9</xdr:row>
      <xdr:rowOff>1066800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7324725"/>
          <a:ext cx="1638300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104775</xdr:colOff>
      <xdr:row>10</xdr:row>
      <xdr:rowOff>276225</xdr:rowOff>
    </xdr:from>
    <xdr:to>
      <xdr:col>5</xdr:col>
      <xdr:colOff>1743075</xdr:colOff>
      <xdr:row>10</xdr:row>
      <xdr:rowOff>1028700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8582025"/>
          <a:ext cx="1638300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76200</xdr:colOff>
      <xdr:row>12</xdr:row>
      <xdr:rowOff>438150</xdr:rowOff>
    </xdr:from>
    <xdr:to>
      <xdr:col>5</xdr:col>
      <xdr:colOff>1714500</xdr:colOff>
      <xdr:row>12</xdr:row>
      <xdr:rowOff>1190625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11058525"/>
          <a:ext cx="1638300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</xdr:colOff>
      <xdr:row>13</xdr:row>
      <xdr:rowOff>371475</xdr:rowOff>
    </xdr:from>
    <xdr:to>
      <xdr:col>5</xdr:col>
      <xdr:colOff>1676400</xdr:colOff>
      <xdr:row>13</xdr:row>
      <xdr:rowOff>1123950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12287250"/>
          <a:ext cx="1638300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123825</xdr:colOff>
      <xdr:row>7</xdr:row>
      <xdr:rowOff>95250</xdr:rowOff>
    </xdr:from>
    <xdr:to>
      <xdr:col>5</xdr:col>
      <xdr:colOff>1762125</xdr:colOff>
      <xdr:row>7</xdr:row>
      <xdr:rowOff>847725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3781425"/>
          <a:ext cx="1638300" cy="7524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5</xdr:col>
      <xdr:colOff>123825</xdr:colOff>
      <xdr:row>11</xdr:row>
      <xdr:rowOff>95250</xdr:rowOff>
    </xdr:from>
    <xdr:ext cx="1638300" cy="752475"/>
    <xdr:pic>
      <xdr:nvPicPr>
        <xdr:cNvPr id="11" name="Obráze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9553575"/>
          <a:ext cx="1638300" cy="7524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123825</xdr:colOff>
      <xdr:row>11</xdr:row>
      <xdr:rowOff>95250</xdr:rowOff>
    </xdr:from>
    <xdr:ext cx="1638300" cy="752475"/>
    <xdr:pic>
      <xdr:nvPicPr>
        <xdr:cNvPr id="12" name="Obrázek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9553575"/>
          <a:ext cx="1638300" cy="7524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df.mendelu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tabSelected="1" workbookViewId="0" topLeftCell="A1">
      <selection activeCell="M6" sqref="M6"/>
    </sheetView>
  </sheetViews>
  <sheetFormatPr defaultColWidth="9.140625" defaultRowHeight="15"/>
  <cols>
    <col min="1" max="1" width="6.28125" style="11" customWidth="1"/>
    <col min="2" max="2" width="10.00390625" style="0" customWidth="1"/>
    <col min="3" max="3" width="24.421875" style="0" customWidth="1"/>
    <col min="4" max="4" width="8.140625" style="0" customWidth="1"/>
    <col min="5" max="5" width="8.8515625" style="0" customWidth="1"/>
    <col min="6" max="6" width="27.00390625" style="0" customWidth="1"/>
    <col min="7" max="7" width="8.140625" style="0" customWidth="1"/>
    <col min="8" max="8" width="7.7109375" style="2" customWidth="1"/>
    <col min="9" max="9" width="11.00390625" style="2" customWidth="1"/>
    <col min="10" max="10" width="8.421875" style="2" customWidth="1"/>
    <col min="11" max="11" width="10.421875" style="2" customWidth="1"/>
  </cols>
  <sheetData>
    <row r="1" ht="15"/>
    <row r="2" spans="1:11" ht="31.5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31.5">
      <c r="A3" s="33"/>
      <c r="B3" s="35" t="s">
        <v>60</v>
      </c>
      <c r="C3" s="33"/>
      <c r="D3" s="33"/>
      <c r="E3" s="33"/>
      <c r="F3" s="33"/>
      <c r="G3" s="33"/>
      <c r="H3" s="33"/>
      <c r="I3" s="33"/>
      <c r="J3" s="33"/>
      <c r="K3" s="33"/>
    </row>
    <row r="4" spans="1:11" ht="16.5" thickBot="1">
      <c r="A4" s="53" t="s">
        <v>61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1" customFormat="1" ht="71.25" customHeight="1" thickBot="1">
      <c r="A5" s="16" t="s">
        <v>0</v>
      </c>
      <c r="B5" s="17" t="s">
        <v>1</v>
      </c>
      <c r="C5" s="17" t="s">
        <v>2</v>
      </c>
      <c r="D5" s="17" t="s">
        <v>4</v>
      </c>
      <c r="E5" s="17" t="s">
        <v>3</v>
      </c>
      <c r="F5" s="17" t="s">
        <v>59</v>
      </c>
      <c r="G5" s="17" t="s">
        <v>5</v>
      </c>
      <c r="H5" s="23" t="s">
        <v>48</v>
      </c>
      <c r="I5" s="23" t="s">
        <v>49</v>
      </c>
      <c r="J5" s="24" t="s">
        <v>50</v>
      </c>
      <c r="K5" s="25" t="s">
        <v>51</v>
      </c>
    </row>
    <row r="6" spans="1:11" s="10" customFormat="1" ht="64.5" customHeight="1">
      <c r="A6" s="50">
        <v>491</v>
      </c>
      <c r="B6" s="13" t="s">
        <v>6</v>
      </c>
      <c r="C6" s="13" t="s">
        <v>47</v>
      </c>
      <c r="D6" s="3" t="s">
        <v>23</v>
      </c>
      <c r="E6" s="3" t="s">
        <v>23</v>
      </c>
      <c r="F6" s="3"/>
      <c r="G6" s="3">
        <v>50</v>
      </c>
      <c r="H6" s="28"/>
      <c r="I6" s="26">
        <f>H6*1.21</f>
        <v>0</v>
      </c>
      <c r="J6" s="26">
        <f aca="true" t="shared" si="0" ref="J6:J22">G6*H6</f>
        <v>0</v>
      </c>
      <c r="K6" s="27">
        <f>J6*1.21</f>
        <v>0</v>
      </c>
    </row>
    <row r="7" spans="1:11" s="10" customFormat="1" ht="60">
      <c r="A7" s="51"/>
      <c r="B7" s="4" t="s">
        <v>24</v>
      </c>
      <c r="C7" s="4" t="s">
        <v>25</v>
      </c>
      <c r="D7" s="3" t="s">
        <v>26</v>
      </c>
      <c r="E7" s="5" t="s">
        <v>27</v>
      </c>
      <c r="F7" s="34" t="s">
        <v>57</v>
      </c>
      <c r="G7" s="3">
        <v>100</v>
      </c>
      <c r="H7" s="28"/>
      <c r="I7" s="26">
        <f aca="true" t="shared" si="1" ref="I7:I22">H7*1.21</f>
        <v>0</v>
      </c>
      <c r="J7" s="26">
        <f t="shared" si="0"/>
        <v>0</v>
      </c>
      <c r="K7" s="27">
        <f aca="true" t="shared" si="2" ref="K7:K22">J7*1.21</f>
        <v>0</v>
      </c>
    </row>
    <row r="8" spans="1:11" s="10" customFormat="1" ht="165">
      <c r="A8" s="51"/>
      <c r="B8" s="4" t="s">
        <v>46</v>
      </c>
      <c r="C8" s="4" t="s">
        <v>28</v>
      </c>
      <c r="D8" s="3" t="s">
        <v>23</v>
      </c>
      <c r="E8" s="3" t="s">
        <v>23</v>
      </c>
      <c r="F8" s="36" t="s">
        <v>58</v>
      </c>
      <c r="G8" s="3">
        <v>50</v>
      </c>
      <c r="H8" s="28"/>
      <c r="I8" s="26">
        <f t="shared" si="1"/>
        <v>0</v>
      </c>
      <c r="J8" s="26">
        <f t="shared" si="0"/>
        <v>0</v>
      </c>
      <c r="K8" s="27">
        <f t="shared" si="2"/>
        <v>0</v>
      </c>
    </row>
    <row r="9" spans="1:11" s="10" customFormat="1" ht="96.75" customHeight="1">
      <c r="A9" s="51"/>
      <c r="B9" s="13" t="s">
        <v>29</v>
      </c>
      <c r="C9" s="4" t="s">
        <v>30</v>
      </c>
      <c r="D9" s="3" t="s">
        <v>23</v>
      </c>
      <c r="E9" s="3" t="s">
        <v>23</v>
      </c>
      <c r="F9" s="3"/>
      <c r="G9" s="3">
        <v>110</v>
      </c>
      <c r="H9" s="28"/>
      <c r="I9" s="26">
        <f t="shared" si="1"/>
        <v>0</v>
      </c>
      <c r="J9" s="26">
        <f t="shared" si="0"/>
        <v>0</v>
      </c>
      <c r="K9" s="27">
        <f t="shared" si="2"/>
        <v>0</v>
      </c>
    </row>
    <row r="10" spans="1:11" s="10" customFormat="1" ht="102" customHeight="1">
      <c r="A10" s="51"/>
      <c r="B10" s="13" t="s">
        <v>31</v>
      </c>
      <c r="C10" s="4" t="s">
        <v>32</v>
      </c>
      <c r="D10" s="3" t="s">
        <v>23</v>
      </c>
      <c r="E10" s="3" t="s">
        <v>23</v>
      </c>
      <c r="F10" s="3"/>
      <c r="G10" s="3">
        <v>100</v>
      </c>
      <c r="H10" s="28"/>
      <c r="I10" s="26">
        <f t="shared" si="1"/>
        <v>0</v>
      </c>
      <c r="J10" s="26">
        <f t="shared" si="0"/>
        <v>0</v>
      </c>
      <c r="K10" s="27">
        <f t="shared" si="2"/>
        <v>0</v>
      </c>
    </row>
    <row r="11" spans="1:11" s="10" customFormat="1" ht="90.75" customHeight="1">
      <c r="A11" s="51"/>
      <c r="B11" s="13" t="s">
        <v>33</v>
      </c>
      <c r="C11" s="4" t="s">
        <v>34</v>
      </c>
      <c r="D11" s="3" t="s">
        <v>23</v>
      </c>
      <c r="E11" s="3" t="s">
        <v>23</v>
      </c>
      <c r="F11" s="3"/>
      <c r="G11" s="3">
        <v>50</v>
      </c>
      <c r="H11" s="28"/>
      <c r="I11" s="26">
        <f t="shared" si="1"/>
        <v>0</v>
      </c>
      <c r="J11" s="26">
        <f t="shared" si="0"/>
        <v>0</v>
      </c>
      <c r="K11" s="27">
        <f t="shared" si="2"/>
        <v>0</v>
      </c>
    </row>
    <row r="12" spans="1:11" s="10" customFormat="1" ht="91.5" customHeight="1">
      <c r="A12" s="51"/>
      <c r="B12" s="13" t="s">
        <v>35</v>
      </c>
      <c r="C12" s="4" t="s">
        <v>36</v>
      </c>
      <c r="D12" s="3" t="s">
        <v>26</v>
      </c>
      <c r="E12" s="5" t="s">
        <v>27</v>
      </c>
      <c r="F12" s="36" t="s">
        <v>58</v>
      </c>
      <c r="G12" s="3">
        <v>50</v>
      </c>
      <c r="H12" s="28"/>
      <c r="I12" s="26">
        <f t="shared" si="1"/>
        <v>0</v>
      </c>
      <c r="J12" s="26">
        <f t="shared" si="0"/>
        <v>0</v>
      </c>
      <c r="K12" s="27">
        <f t="shared" si="2"/>
        <v>0</v>
      </c>
    </row>
    <row r="13" spans="1:11" s="10" customFormat="1" ht="102" customHeight="1">
      <c r="A13" s="51"/>
      <c r="B13" s="13" t="s">
        <v>37</v>
      </c>
      <c r="C13" s="4" t="s">
        <v>38</v>
      </c>
      <c r="D13" s="3" t="s">
        <v>23</v>
      </c>
      <c r="E13" s="5" t="s">
        <v>23</v>
      </c>
      <c r="F13" s="5"/>
      <c r="G13" s="3">
        <v>50</v>
      </c>
      <c r="H13" s="28"/>
      <c r="I13" s="26">
        <f t="shared" si="1"/>
        <v>0</v>
      </c>
      <c r="J13" s="26">
        <f t="shared" si="0"/>
        <v>0</v>
      </c>
      <c r="K13" s="27">
        <f t="shared" si="2"/>
        <v>0</v>
      </c>
    </row>
    <row r="14" spans="1:11" s="10" customFormat="1" ht="108" customHeight="1" thickBot="1">
      <c r="A14" s="51"/>
      <c r="B14" s="13" t="s">
        <v>39</v>
      </c>
      <c r="C14" s="4" t="s">
        <v>40</v>
      </c>
      <c r="D14" s="3" t="s">
        <v>23</v>
      </c>
      <c r="E14" s="5" t="s">
        <v>23</v>
      </c>
      <c r="F14" s="5"/>
      <c r="G14" s="3">
        <v>50</v>
      </c>
      <c r="H14" s="28"/>
      <c r="I14" s="26">
        <f t="shared" si="1"/>
        <v>0</v>
      </c>
      <c r="J14" s="26">
        <f t="shared" si="0"/>
        <v>0</v>
      </c>
      <c r="K14" s="27">
        <f t="shared" si="2"/>
        <v>0</v>
      </c>
    </row>
    <row r="15" spans="1:11" ht="63.75" customHeight="1" thickBot="1">
      <c r="A15" s="12">
        <v>421</v>
      </c>
      <c r="B15" s="15" t="s">
        <v>43</v>
      </c>
      <c r="C15" s="15" t="s">
        <v>44</v>
      </c>
      <c r="D15" s="14" t="s">
        <v>7</v>
      </c>
      <c r="E15" s="14" t="s">
        <v>8</v>
      </c>
      <c r="F15" s="14"/>
      <c r="G15" s="14">
        <v>200</v>
      </c>
      <c r="H15" s="29"/>
      <c r="I15" s="26">
        <f t="shared" si="1"/>
        <v>0</v>
      </c>
      <c r="J15" s="26">
        <f t="shared" si="0"/>
        <v>0</v>
      </c>
      <c r="K15" s="27">
        <f t="shared" si="2"/>
        <v>0</v>
      </c>
    </row>
    <row r="16" spans="1:11" s="10" customFormat="1" ht="97.5" customHeight="1">
      <c r="A16" s="18">
        <v>412</v>
      </c>
      <c r="B16" s="9" t="s">
        <v>41</v>
      </c>
      <c r="C16" s="9" t="s">
        <v>42</v>
      </c>
      <c r="D16" s="7" t="s">
        <v>7</v>
      </c>
      <c r="E16" s="7" t="s">
        <v>8</v>
      </c>
      <c r="F16" s="7"/>
      <c r="G16" s="8">
        <v>1</v>
      </c>
      <c r="H16" s="30"/>
      <c r="I16" s="26">
        <f t="shared" si="1"/>
        <v>0</v>
      </c>
      <c r="J16" s="26">
        <f t="shared" si="0"/>
        <v>0</v>
      </c>
      <c r="K16" s="27">
        <f t="shared" si="2"/>
        <v>0</v>
      </c>
    </row>
    <row r="17" spans="1:11" ht="60">
      <c r="A17" s="51"/>
      <c r="B17" s="32" t="s">
        <v>11</v>
      </c>
      <c r="C17" s="32" t="s">
        <v>21</v>
      </c>
      <c r="D17" s="6" t="s">
        <v>8</v>
      </c>
      <c r="E17" s="6" t="s">
        <v>15</v>
      </c>
      <c r="F17" s="6"/>
      <c r="G17" s="6">
        <v>100</v>
      </c>
      <c r="H17" s="31"/>
      <c r="I17" s="26">
        <f t="shared" si="1"/>
        <v>0</v>
      </c>
      <c r="J17" s="26">
        <f t="shared" si="0"/>
        <v>0</v>
      </c>
      <c r="K17" s="27">
        <f t="shared" si="2"/>
        <v>0</v>
      </c>
    </row>
    <row r="18" spans="1:11" ht="30">
      <c r="A18" s="51"/>
      <c r="B18" s="32" t="s">
        <v>12</v>
      </c>
      <c r="C18" s="32" t="s">
        <v>18</v>
      </c>
      <c r="D18" s="6" t="s">
        <v>8</v>
      </c>
      <c r="E18" s="6" t="s">
        <v>7</v>
      </c>
      <c r="F18" s="6"/>
      <c r="G18" s="6">
        <v>100</v>
      </c>
      <c r="H18" s="31"/>
      <c r="I18" s="26">
        <f t="shared" si="1"/>
        <v>0</v>
      </c>
      <c r="J18" s="26">
        <f t="shared" si="0"/>
        <v>0</v>
      </c>
      <c r="K18" s="27">
        <f t="shared" si="2"/>
        <v>0</v>
      </c>
    </row>
    <row r="19" spans="1:11" ht="30">
      <c r="A19" s="51"/>
      <c r="B19" s="32" t="s">
        <v>13</v>
      </c>
      <c r="C19" s="32" t="s">
        <v>56</v>
      </c>
      <c r="D19" s="6" t="s">
        <v>8</v>
      </c>
      <c r="E19" s="6" t="s">
        <v>7</v>
      </c>
      <c r="F19" s="6"/>
      <c r="G19" s="6">
        <v>100</v>
      </c>
      <c r="H19" s="31"/>
      <c r="I19" s="26">
        <f t="shared" si="1"/>
        <v>0</v>
      </c>
      <c r="J19" s="26">
        <f t="shared" si="0"/>
        <v>0</v>
      </c>
      <c r="K19" s="27">
        <f t="shared" si="2"/>
        <v>0</v>
      </c>
    </row>
    <row r="20" spans="1:11" ht="30">
      <c r="A20" s="51"/>
      <c r="B20" s="32" t="s">
        <v>14</v>
      </c>
      <c r="C20" s="32" t="s">
        <v>22</v>
      </c>
      <c r="D20" s="6" t="s">
        <v>8</v>
      </c>
      <c r="E20" s="6" t="s">
        <v>7</v>
      </c>
      <c r="F20" s="6"/>
      <c r="G20" s="6">
        <v>100</v>
      </c>
      <c r="H20" s="31"/>
      <c r="I20" s="26">
        <f t="shared" si="1"/>
        <v>0</v>
      </c>
      <c r="J20" s="26">
        <f t="shared" si="0"/>
        <v>0</v>
      </c>
      <c r="K20" s="27">
        <f t="shared" si="2"/>
        <v>0</v>
      </c>
    </row>
    <row r="21" spans="1:11" ht="30">
      <c r="A21" s="51"/>
      <c r="B21" s="32" t="s">
        <v>16</v>
      </c>
      <c r="C21" s="32" t="s">
        <v>19</v>
      </c>
      <c r="D21" s="6" t="s">
        <v>8</v>
      </c>
      <c r="E21" s="6" t="s">
        <v>8</v>
      </c>
      <c r="F21" s="6"/>
      <c r="G21" s="6">
        <v>10</v>
      </c>
      <c r="H21" s="31"/>
      <c r="I21" s="26">
        <f t="shared" si="1"/>
        <v>0</v>
      </c>
      <c r="J21" s="26">
        <f t="shared" si="0"/>
        <v>0</v>
      </c>
      <c r="K21" s="27">
        <f t="shared" si="2"/>
        <v>0</v>
      </c>
    </row>
    <row r="22" spans="1:11" ht="30">
      <c r="A22" s="52"/>
      <c r="B22" s="32" t="s">
        <v>17</v>
      </c>
      <c r="C22" s="32" t="s">
        <v>20</v>
      </c>
      <c r="D22" s="6" t="s">
        <v>8</v>
      </c>
      <c r="E22" s="6" t="s">
        <v>8</v>
      </c>
      <c r="F22" s="6"/>
      <c r="G22" s="6">
        <v>10</v>
      </c>
      <c r="H22" s="31"/>
      <c r="I22" s="26">
        <f t="shared" si="1"/>
        <v>0</v>
      </c>
      <c r="J22" s="26">
        <f t="shared" si="0"/>
        <v>0</v>
      </c>
      <c r="K22" s="27">
        <f t="shared" si="2"/>
        <v>0</v>
      </c>
    </row>
    <row r="23" spans="1:11" ht="15.75" thickBot="1">
      <c r="A23" s="47" t="s">
        <v>10</v>
      </c>
      <c r="B23" s="48"/>
      <c r="C23" s="48"/>
      <c r="D23" s="48"/>
      <c r="E23" s="48"/>
      <c r="F23" s="48"/>
      <c r="G23" s="48"/>
      <c r="H23" s="49"/>
      <c r="I23" s="19"/>
      <c r="J23" s="22">
        <f>SUM(J6:J22)</f>
        <v>0</v>
      </c>
      <c r="K23" s="19">
        <f>SUM(K6:K22)</f>
        <v>0</v>
      </c>
    </row>
    <row r="24" spans="1:11" ht="15">
      <c r="A24" s="38" t="s">
        <v>52</v>
      </c>
      <c r="B24" s="38"/>
      <c r="C24" s="39"/>
      <c r="D24" s="40"/>
      <c r="E24" s="20"/>
      <c r="F24" s="20"/>
      <c r="G24" s="20"/>
      <c r="H24" s="20"/>
      <c r="I24" s="21"/>
      <c r="J24" s="21"/>
      <c r="K24" s="21"/>
    </row>
    <row r="25" spans="1:11" ht="15">
      <c r="A25" s="41" t="s">
        <v>53</v>
      </c>
      <c r="B25" s="41"/>
      <c r="C25" s="42"/>
      <c r="D25" s="43"/>
      <c r="E25" s="20"/>
      <c r="F25" s="20"/>
      <c r="G25" s="20"/>
      <c r="H25" s="20"/>
      <c r="I25" s="21"/>
      <c r="J25" s="21"/>
      <c r="K25" s="21"/>
    </row>
    <row r="26" spans="1:11" ht="15.75" thickBot="1">
      <c r="A26" s="41" t="s">
        <v>54</v>
      </c>
      <c r="B26" s="41"/>
      <c r="C26" s="44"/>
      <c r="D26" s="45"/>
      <c r="E26" s="20"/>
      <c r="F26" s="20"/>
      <c r="G26" s="20"/>
      <c r="H26" s="20"/>
      <c r="I26" s="21"/>
      <c r="J26" s="21"/>
      <c r="K26" s="21"/>
    </row>
    <row r="27" spans="1:11" ht="15">
      <c r="A27" s="37" t="s">
        <v>55</v>
      </c>
      <c r="B27" s="37"/>
      <c r="C27" s="37"/>
      <c r="D27" s="37"/>
      <c r="E27" s="20"/>
      <c r="F27" s="20"/>
      <c r="G27" s="20"/>
      <c r="H27" s="20"/>
      <c r="I27" s="21"/>
      <c r="J27" s="21"/>
      <c r="K27" s="21"/>
    </row>
    <row r="30" ht="15">
      <c r="B30" t="s">
        <v>45</v>
      </c>
    </row>
    <row r="42" ht="10.5" customHeight="1"/>
    <row r="48" ht="31.5" customHeight="1"/>
  </sheetData>
  <mergeCells count="12">
    <mergeCell ref="A2:K2"/>
    <mergeCell ref="A23:H23"/>
    <mergeCell ref="A6:A14"/>
    <mergeCell ref="A17:A22"/>
    <mergeCell ref="A4:K4"/>
    <mergeCell ref="A27:D27"/>
    <mergeCell ref="A24:B24"/>
    <mergeCell ref="C24:D24"/>
    <mergeCell ref="A25:B25"/>
    <mergeCell ref="C25:D25"/>
    <mergeCell ref="A26:B26"/>
    <mergeCell ref="C26:D26"/>
  </mergeCells>
  <hyperlinks>
    <hyperlink ref="F7" r:id="rId1" display="http://www.ldf.mendelu.cz/"/>
  </hyperlinks>
  <printOptions/>
  <pageMargins left="0.7" right="0.7" top="0.787401575" bottom="0.787401575" header="0.3" footer="0.3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Pernica</dc:creator>
  <cp:keywords/>
  <dc:description/>
  <cp:lastModifiedBy>Hnaníčková Barbora</cp:lastModifiedBy>
  <cp:lastPrinted>2016-04-07T06:56:09Z</cp:lastPrinted>
  <dcterms:created xsi:type="dcterms:W3CDTF">2016-02-22T09:09:25Z</dcterms:created>
  <dcterms:modified xsi:type="dcterms:W3CDTF">2016-04-07T08:37:02Z</dcterms:modified>
  <cp:category/>
  <cp:version/>
  <cp:contentType/>
  <cp:contentStatus/>
</cp:coreProperties>
</file>