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7970" windowHeight="60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<sst xmlns="http://schemas.openxmlformats.org/spreadsheetml/2006/main" count="63" uniqueCount="46">
  <si>
    <t>číslo položky</t>
  </si>
  <si>
    <t>výrobek</t>
  </si>
  <si>
    <t>logolink</t>
  </si>
  <si>
    <t>přesná specifikace výrobku</t>
  </si>
  <si>
    <t>pero</t>
  </si>
  <si>
    <t>pozn.</t>
  </si>
  <si>
    <t>https://www.google.cz/search?q=logo+mendelu&amp;biw=1600&amp;bih=799&amp;source=lnms&amp;tbm=isch&amp;sa=X&amp;sqi=2&amp;ved=0ahUKEwib4MPrspPLAhUsb5oKHTJVAqwQ_AUIBigB#imgrc=7-Jxttni6YCvNM%3A</t>
  </si>
  <si>
    <t>zásobník kancelářských sponek</t>
  </si>
  <si>
    <t>zásobník kancelářských sponek, 100 x 50 mm, barva bílá, tvar kuželky s veselým obličejem</t>
  </si>
  <si>
    <t>sada samolepicích bločků</t>
  </si>
  <si>
    <t>logo doplnit o: www.mendelu.cz</t>
  </si>
  <si>
    <t>flash disk</t>
  </si>
  <si>
    <t>kuličkové pero Cosmo s modrou náplní, velikost 135 mm x 6 mm, barva světle zelená (C-17), stříbrné detaily</t>
  </si>
  <si>
    <t>kuličkové pero s laserovým ukazovátkem a LED světlem, modrá náplň, 200 x 40x 20 mm, kov, barva stříbrná, stříbrné kovové pouzdro - polstrované</t>
  </si>
  <si>
    <t>sada samolepicích bločků, 55 x 82 x 3 mm, bílý papírový přebal s děrováním, 5 různých barev jednotlivých bločků</t>
  </si>
  <si>
    <t>flash disk - USB 2.0; 8 GB, kov, barva stříbrná, tvar klíče</t>
  </si>
  <si>
    <t>stojánek na mobilní telefon</t>
  </si>
  <si>
    <t>přívěšek s žetonem</t>
  </si>
  <si>
    <t>přívěšek - metr</t>
  </si>
  <si>
    <t>nákupní taška</t>
  </si>
  <si>
    <t>stojánek na mobilní telefon, plast, 56 x 54 x 51 mm, barva bílá s bílým okrajem, kulatý</t>
  </si>
  <si>
    <t>přívěšek na klíče- 1 m, 40 x 40 x 10 mm, hranatý, barva bílá</t>
  </si>
  <si>
    <t xml:space="preserve">přívěšek na klíče s žetonem, plast, 70 x 4 x 30 mm, okraj přívěšku zašpičatělý, barva: světle zelený okraj, bílý žeton </t>
  </si>
  <si>
    <t xml:space="preserve">nákupní taška skládací, polyester, 440 x 330 x 145 mm, barva světle zelená, zavírání tašky - knoflík, střih - dokulata, obal na složení tašky s uzavíráním na zip a karabinou na zavěšení </t>
  </si>
  <si>
    <t>papírová taška</t>
  </si>
  <si>
    <t xml:space="preserve">papírová taška dárková s kroucenými papírovými držadly, barva světle zelená (č. barvy 40), 320 x 280 x 130 mm (typ 3B)  </t>
  </si>
  <si>
    <t>bonbóny</t>
  </si>
  <si>
    <t>logo doplnit o: www.mendelu.cz, potisk v bílé barvě</t>
  </si>
  <si>
    <t>papírové desky</t>
  </si>
  <si>
    <t xml:space="preserve">papírové desky se dvěma chlopněmi, s gumičkou (přes celé desky), s průřezem na uložení vizitky (standardního formátu), formát A4, lesklé, oboustranný potisk  </t>
  </si>
  <si>
    <t>pro potisk musí být zpracován grafický návrh</t>
  </si>
  <si>
    <t>cena za 1 ks v Kč bez DPH</t>
  </si>
  <si>
    <t>cena za 1 ks v Kč včetně DPH</t>
  </si>
  <si>
    <t>cena celkem bez DPH</t>
  </si>
  <si>
    <t>cena celkem včetně DPH</t>
  </si>
  <si>
    <t>Celková nabídková cena v Kč bez DPH:</t>
  </si>
  <si>
    <t>Celková výše DPH v Kč:</t>
  </si>
  <si>
    <t>Celková nabídková cena v Kč včetně DPH:</t>
  </si>
  <si>
    <t>*Uchazeč vyplní žlutě označená pole.</t>
  </si>
  <si>
    <t>Pozn. - Některé předměty již byly vyrobeny, můžeme tedy poskytnout přesný vzor.</t>
  </si>
  <si>
    <t>Nejvyšší přípustná cena za tuto část je 26 940,- Kč bez DPH.</t>
  </si>
  <si>
    <t>Příloha č. 8 - technická specifikace Propagační předměty pro Oddělení mezinárodních vztahů a internacionalizace</t>
  </si>
  <si>
    <t>multifunkční kul. pero s laserovým ukazovátkem</t>
  </si>
  <si>
    <t>Před začátkem výroby prosím konzultovat a doladit přesné barvy!</t>
  </si>
  <si>
    <t>bonbóny v CLIK-CLAK krabičce, průměr 45 x 25 mm, barva světle zelená, bonbóny s přírodně mátovou příchutí</t>
  </si>
  <si>
    <t xml:space="preserve"> počet kusů (ks/balení)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</si>
</sst>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2" xfId="20" applyBorder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wrapText="1"/>
    </xf>
    <xf numFmtId="2" fontId="8" fillId="2" borderId="8" xfId="0" applyNumberFormat="1" applyFont="1" applyFill="1" applyBorder="1" applyAlignment="1">
      <alignment horizontal="right"/>
    </xf>
    <xf numFmtId="2" fontId="8" fillId="2" borderId="9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search?q=logo+mendelu&amp;biw=1600&amp;bih=799&amp;source=lnms&amp;tbm=isch&amp;sa=X&amp;sqi=2&amp;ved=0ahUKEwib4MPrspPLAhUsb5oKHTJVAqwQ_AUIBigB#imgrc=7-Jxttni6YCvNM%3A" TargetMode="External" /><Relationship Id="rId2" Type="http://schemas.openxmlformats.org/officeDocument/2006/relationships/hyperlink" Target="https://www.google.cz/search?q=logo+mendelu&amp;biw=1600&amp;bih=799&amp;source=lnms&amp;tbm=isch&amp;sa=X&amp;sqi=2&amp;ved=0ahUKEwib4MPrspPLAhUsb5oKHTJVAqwQ_AUIBigB#imgrc=7-Jxttni6YCvNM%3A" TargetMode="External" /><Relationship Id="rId3" Type="http://schemas.openxmlformats.org/officeDocument/2006/relationships/hyperlink" Target="https://www.google.cz/search?q=logo+mendelu&amp;biw=1600&amp;bih=799&amp;source=lnms&amp;tbm=isch&amp;sa=X&amp;sqi=2&amp;ved=0ahUKEwib4MPrspPLAhUsb5oKHTJVAqwQ_AUIBigB#imgrc=7-Jxttni6YCvNM%3A" TargetMode="External" /><Relationship Id="rId4" Type="http://schemas.openxmlformats.org/officeDocument/2006/relationships/hyperlink" Target="https://www.google.cz/search?q=logo+mendelu&amp;biw=1600&amp;bih=799&amp;source=lnms&amp;tbm=isch&amp;sa=X&amp;sqi=2&amp;ved=0ahUKEwib4MPrspPLAhUsb5oKHTJVAqwQ_AUIBigB#imgrc=7-Jxttni6YCvNM%3A" TargetMode="External" /><Relationship Id="rId5" Type="http://schemas.openxmlformats.org/officeDocument/2006/relationships/hyperlink" Target="https://www.google.cz/search?q=logo+mendelu&amp;biw=1600&amp;bih=799&amp;source=lnms&amp;tbm=isch&amp;sa=X&amp;sqi=2&amp;ved=0ahUKEwib4MPrspPLAhUsb5oKHTJVAqwQ_AUIBigB#imgrc=7-Jxttni6YCvNM%3A" TargetMode="External" /><Relationship Id="rId6" Type="http://schemas.openxmlformats.org/officeDocument/2006/relationships/hyperlink" Target="https://www.google.cz/search?q=logo+mendelu&amp;biw=1600&amp;bih=799&amp;source=lnms&amp;tbm=isch&amp;sa=X&amp;sqi=2&amp;ved=0ahUKEwib4MPrspPLAhUsb5oKHTJVAqwQ_AUIBigB#imgrc=7-Jxttni6YCvNM%3A" TargetMode="External" /><Relationship Id="rId7" Type="http://schemas.openxmlformats.org/officeDocument/2006/relationships/hyperlink" Target="https://www.google.cz/search?q=logo+mendelu&amp;biw=1600&amp;bih=799&amp;source=lnms&amp;tbm=isch&amp;sa=X&amp;sqi=2&amp;ved=0ahUKEwib4MPrspPLAhUsb5oKHTJVAqwQ_AUIBigB#imgrc=7-Jxttni6YCvNM%3A" TargetMode="External" /><Relationship Id="rId8" Type="http://schemas.openxmlformats.org/officeDocument/2006/relationships/hyperlink" Target="https://www.google.cz/search?q=logo+mendelu&amp;biw=1600&amp;bih=799&amp;source=lnms&amp;tbm=isch&amp;sa=X&amp;sqi=2&amp;ved=0ahUKEwib4MPrspPLAhUsb5oKHTJVAqwQ_AUIBigB#imgrc=7-Jxttni6YCvNM%3A" TargetMode="External" /><Relationship Id="rId9" Type="http://schemas.openxmlformats.org/officeDocument/2006/relationships/hyperlink" Target="https://www.google.cz/search?q=logo+mendelu&amp;biw=1600&amp;bih=799&amp;source=lnms&amp;tbm=isch&amp;sa=X&amp;sqi=2&amp;ved=0ahUKEwib4MPrspPLAhUsb5oKHTJVAqwQ_AUIBigB#imgrc=7-Jxttni6YCvNM%3A" TargetMode="External" /><Relationship Id="rId10" Type="http://schemas.openxmlformats.org/officeDocument/2006/relationships/hyperlink" Target="https://www.google.cz/search?q=logo+mendelu&amp;biw=1600&amp;bih=799&amp;source=lnms&amp;tbm=isch&amp;sa=X&amp;sqi=2&amp;ved=0ahUKEwib4MPrspPLAhUsb5oKHTJVAqwQ_AUIBigB#imgrc=7-Jxttni6YCvNM%3A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 topLeftCell="A1">
      <pane ySplit="4" topLeftCell="A5" activePane="bottomLeft" state="frozen"/>
      <selection pane="bottomLeft" activeCell="I17" sqref="I17"/>
    </sheetView>
  </sheetViews>
  <sheetFormatPr defaultColWidth="9.140625" defaultRowHeight="15"/>
  <cols>
    <col min="1" max="1" width="5.57421875" style="2" customWidth="1"/>
    <col min="2" max="2" width="9.57421875" style="4" customWidth="1"/>
    <col min="3" max="3" width="31.57421875" style="4" customWidth="1"/>
    <col min="4" max="4" width="31.7109375" style="4" customWidth="1"/>
    <col min="5" max="5" width="7.8515625" style="2" customWidth="1"/>
    <col min="6" max="6" width="10.8515625" style="5" customWidth="1"/>
    <col min="7" max="7" width="10.421875" style="5" customWidth="1"/>
    <col min="8" max="8" width="11.421875" style="5" customWidth="1"/>
    <col min="9" max="9" width="10.7109375" style="5" customWidth="1"/>
    <col min="10" max="10" width="23.7109375" style="4" customWidth="1"/>
    <col min="11" max="16384" width="9.140625" style="4" customWidth="1"/>
  </cols>
  <sheetData>
    <row r="1" spans="1:9" s="1" customFormat="1" ht="15.75">
      <c r="A1" s="38" t="s">
        <v>41</v>
      </c>
      <c r="E1" s="2"/>
      <c r="F1" s="5"/>
      <c r="G1" s="5"/>
      <c r="H1" s="5"/>
      <c r="I1" s="5"/>
    </row>
    <row r="2" spans="5:9" s="1" customFormat="1" ht="15">
      <c r="E2" s="2"/>
      <c r="F2" s="5"/>
      <c r="G2" s="5"/>
      <c r="H2" s="5"/>
      <c r="I2" s="5"/>
    </row>
    <row r="3" spans="1:6" ht="15.75" thickBot="1">
      <c r="A3" s="29" t="s">
        <v>40</v>
      </c>
      <c r="B3" s="29"/>
      <c r="C3" s="29"/>
      <c r="D3" s="29"/>
      <c r="E3" s="29"/>
      <c r="F3" s="29"/>
    </row>
    <row r="4" spans="1:10" s="3" customFormat="1" ht="79.5" customHeight="1" thickBot="1">
      <c r="A4" s="8" t="s">
        <v>0</v>
      </c>
      <c r="B4" s="8" t="s">
        <v>1</v>
      </c>
      <c r="C4" s="8" t="s">
        <v>3</v>
      </c>
      <c r="D4" s="8" t="s">
        <v>2</v>
      </c>
      <c r="E4" s="8" t="s">
        <v>45</v>
      </c>
      <c r="F4" s="14" t="s">
        <v>31</v>
      </c>
      <c r="G4" s="14" t="s">
        <v>32</v>
      </c>
      <c r="H4" s="15" t="s">
        <v>33</v>
      </c>
      <c r="I4" s="16" t="s">
        <v>34</v>
      </c>
      <c r="J4" s="7" t="s">
        <v>5</v>
      </c>
    </row>
    <row r="5" spans="1:10" ht="89.25" customHeight="1">
      <c r="A5" s="9">
        <v>1</v>
      </c>
      <c r="B5" s="39" t="s">
        <v>4</v>
      </c>
      <c r="C5" s="10" t="s">
        <v>12</v>
      </c>
      <c r="D5" s="11" t="s">
        <v>6</v>
      </c>
      <c r="E5" s="9">
        <v>500</v>
      </c>
      <c r="F5" s="19"/>
      <c r="G5" s="17">
        <f>F5*1.21</f>
        <v>0</v>
      </c>
      <c r="H5" s="17">
        <f>E5*F5</f>
        <v>0</v>
      </c>
      <c r="I5" s="18">
        <f>H5*1.21</f>
        <v>0</v>
      </c>
      <c r="J5" s="10" t="s">
        <v>27</v>
      </c>
    </row>
    <row r="6" spans="1:10" ht="107.25" customHeight="1">
      <c r="A6" s="9">
        <v>2</v>
      </c>
      <c r="B6" s="40" t="s">
        <v>42</v>
      </c>
      <c r="C6" s="10" t="s">
        <v>13</v>
      </c>
      <c r="D6" s="11" t="s">
        <v>6</v>
      </c>
      <c r="E6" s="9">
        <v>20</v>
      </c>
      <c r="F6" s="19"/>
      <c r="G6" s="17">
        <f aca="true" t="shared" si="0" ref="G6:G16">F6*1.21</f>
        <v>0</v>
      </c>
      <c r="H6" s="17">
        <f aca="true" t="shared" si="1" ref="H6:H16">E6*F6</f>
        <v>0</v>
      </c>
      <c r="I6" s="18">
        <f aca="true" t="shared" si="2" ref="I6:I16">H6*1.21</f>
        <v>0</v>
      </c>
      <c r="J6" s="10" t="s">
        <v>10</v>
      </c>
    </row>
    <row r="7" spans="1:10" ht="100.5" customHeight="1">
      <c r="A7" s="9">
        <v>3</v>
      </c>
      <c r="B7" s="10" t="s">
        <v>7</v>
      </c>
      <c r="C7" s="10" t="s">
        <v>8</v>
      </c>
      <c r="D7" s="11" t="s">
        <v>6</v>
      </c>
      <c r="E7" s="9">
        <v>30</v>
      </c>
      <c r="F7" s="19"/>
      <c r="G7" s="17">
        <f t="shared" si="0"/>
        <v>0</v>
      </c>
      <c r="H7" s="17">
        <f t="shared" si="1"/>
        <v>0</v>
      </c>
      <c r="I7" s="18">
        <f t="shared" si="2"/>
        <v>0</v>
      </c>
      <c r="J7" s="10" t="s">
        <v>10</v>
      </c>
    </row>
    <row r="8" spans="1:10" ht="99" customHeight="1">
      <c r="A8" s="9">
        <v>4</v>
      </c>
      <c r="B8" s="10" t="s">
        <v>9</v>
      </c>
      <c r="C8" s="10" t="s">
        <v>14</v>
      </c>
      <c r="D8" s="11" t="s">
        <v>6</v>
      </c>
      <c r="E8" s="9">
        <v>200</v>
      </c>
      <c r="F8" s="19"/>
      <c r="G8" s="17">
        <f t="shared" si="0"/>
        <v>0</v>
      </c>
      <c r="H8" s="17">
        <f t="shared" si="1"/>
        <v>0</v>
      </c>
      <c r="I8" s="18">
        <f t="shared" si="2"/>
        <v>0</v>
      </c>
      <c r="J8" s="10" t="s">
        <v>10</v>
      </c>
    </row>
    <row r="9" spans="1:10" ht="99" customHeight="1">
      <c r="A9" s="9">
        <v>5</v>
      </c>
      <c r="B9" s="10" t="s">
        <v>11</v>
      </c>
      <c r="C9" s="10" t="s">
        <v>15</v>
      </c>
      <c r="D9" s="11" t="s">
        <v>6</v>
      </c>
      <c r="E9" s="13">
        <v>40</v>
      </c>
      <c r="F9" s="20"/>
      <c r="G9" s="17">
        <f t="shared" si="0"/>
        <v>0</v>
      </c>
      <c r="H9" s="17">
        <f t="shared" si="1"/>
        <v>0</v>
      </c>
      <c r="I9" s="18">
        <f t="shared" si="2"/>
        <v>0</v>
      </c>
      <c r="J9" s="10" t="s">
        <v>10</v>
      </c>
    </row>
    <row r="10" spans="1:10" ht="96" customHeight="1">
      <c r="A10" s="9">
        <v>6</v>
      </c>
      <c r="B10" s="10" t="s">
        <v>16</v>
      </c>
      <c r="C10" s="10" t="s">
        <v>20</v>
      </c>
      <c r="D10" s="11" t="s">
        <v>6</v>
      </c>
      <c r="E10" s="9">
        <v>30</v>
      </c>
      <c r="F10" s="19"/>
      <c r="G10" s="17">
        <f t="shared" si="0"/>
        <v>0</v>
      </c>
      <c r="H10" s="17">
        <f t="shared" si="1"/>
        <v>0</v>
      </c>
      <c r="I10" s="18">
        <f t="shared" si="2"/>
        <v>0</v>
      </c>
      <c r="J10" s="10" t="s">
        <v>10</v>
      </c>
    </row>
    <row r="11" spans="1:10" ht="98.25" customHeight="1">
      <c r="A11" s="9">
        <v>7</v>
      </c>
      <c r="B11" s="10" t="s">
        <v>17</v>
      </c>
      <c r="C11" s="10" t="s">
        <v>22</v>
      </c>
      <c r="D11" s="11" t="s">
        <v>6</v>
      </c>
      <c r="E11" s="9">
        <v>50</v>
      </c>
      <c r="F11" s="19"/>
      <c r="G11" s="17">
        <f t="shared" si="0"/>
        <v>0</v>
      </c>
      <c r="H11" s="17">
        <f t="shared" si="1"/>
        <v>0</v>
      </c>
      <c r="I11" s="18">
        <f t="shared" si="2"/>
        <v>0</v>
      </c>
      <c r="J11" s="10" t="s">
        <v>10</v>
      </c>
    </row>
    <row r="12" spans="1:10" ht="97.5" customHeight="1">
      <c r="A12" s="9">
        <v>8</v>
      </c>
      <c r="B12" s="10" t="s">
        <v>18</v>
      </c>
      <c r="C12" s="10" t="s">
        <v>21</v>
      </c>
      <c r="D12" s="11" t="s">
        <v>6</v>
      </c>
      <c r="E12" s="9">
        <v>40</v>
      </c>
      <c r="F12" s="19"/>
      <c r="G12" s="17">
        <f t="shared" si="0"/>
        <v>0</v>
      </c>
      <c r="H12" s="17">
        <f t="shared" si="1"/>
        <v>0</v>
      </c>
      <c r="I12" s="18">
        <f t="shared" si="2"/>
        <v>0</v>
      </c>
      <c r="J12" s="10" t="s">
        <v>10</v>
      </c>
    </row>
    <row r="13" spans="1:10" ht="97.5" customHeight="1">
      <c r="A13" s="9">
        <v>9</v>
      </c>
      <c r="B13" s="10" t="s">
        <v>19</v>
      </c>
      <c r="C13" s="10" t="s">
        <v>23</v>
      </c>
      <c r="D13" s="11" t="s">
        <v>6</v>
      </c>
      <c r="E13" s="9">
        <v>70</v>
      </c>
      <c r="F13" s="19"/>
      <c r="G13" s="17">
        <f t="shared" si="0"/>
        <v>0</v>
      </c>
      <c r="H13" s="17">
        <f t="shared" si="1"/>
        <v>0</v>
      </c>
      <c r="I13" s="18">
        <f t="shared" si="2"/>
        <v>0</v>
      </c>
      <c r="J13" s="10" t="s">
        <v>27</v>
      </c>
    </row>
    <row r="14" spans="1:10" ht="55.5" customHeight="1">
      <c r="A14" s="9">
        <v>10</v>
      </c>
      <c r="B14" s="10" t="s">
        <v>24</v>
      </c>
      <c r="C14" s="10" t="s">
        <v>25</v>
      </c>
      <c r="D14" s="12"/>
      <c r="E14" s="9">
        <v>50</v>
      </c>
      <c r="F14" s="19"/>
      <c r="G14" s="17">
        <f t="shared" si="0"/>
        <v>0</v>
      </c>
      <c r="H14" s="17">
        <f t="shared" si="1"/>
        <v>0</v>
      </c>
      <c r="I14" s="18">
        <f t="shared" si="2"/>
        <v>0</v>
      </c>
      <c r="J14" s="12"/>
    </row>
    <row r="15" spans="1:10" ht="98.25" customHeight="1">
      <c r="A15" s="9">
        <v>11</v>
      </c>
      <c r="B15" s="10" t="s">
        <v>26</v>
      </c>
      <c r="C15" s="10" t="s">
        <v>44</v>
      </c>
      <c r="D15" s="11" t="s">
        <v>6</v>
      </c>
      <c r="E15" s="9">
        <v>50</v>
      </c>
      <c r="F15" s="20"/>
      <c r="G15" s="17">
        <f t="shared" si="0"/>
        <v>0</v>
      </c>
      <c r="H15" s="17">
        <f t="shared" si="1"/>
        <v>0</v>
      </c>
      <c r="I15" s="18">
        <f t="shared" si="2"/>
        <v>0</v>
      </c>
      <c r="J15" s="10" t="s">
        <v>27</v>
      </c>
    </row>
    <row r="16" spans="1:10" ht="85.5" customHeight="1">
      <c r="A16" s="9">
        <v>12</v>
      </c>
      <c r="B16" s="10" t="s">
        <v>28</v>
      </c>
      <c r="C16" s="10" t="s">
        <v>29</v>
      </c>
      <c r="D16" s="12"/>
      <c r="E16" s="13">
        <v>100</v>
      </c>
      <c r="F16" s="19"/>
      <c r="G16" s="17">
        <f t="shared" si="0"/>
        <v>0</v>
      </c>
      <c r="H16" s="17">
        <f t="shared" si="1"/>
        <v>0</v>
      </c>
      <c r="I16" s="18">
        <f t="shared" si="2"/>
        <v>0</v>
      </c>
      <c r="J16" s="10" t="s">
        <v>30</v>
      </c>
    </row>
    <row r="17" spans="1:10" ht="31.5" customHeight="1">
      <c r="A17" s="25"/>
      <c r="B17" s="26"/>
      <c r="C17" s="10"/>
      <c r="D17" s="12"/>
      <c r="E17" s="13"/>
      <c r="F17" s="41"/>
      <c r="G17" s="17"/>
      <c r="H17" s="17">
        <f>SUM(H5:H16)</f>
        <v>0</v>
      </c>
      <c r="I17" s="17">
        <f>SUM(I5:I16)</f>
        <v>0</v>
      </c>
      <c r="J17" s="21"/>
    </row>
    <row r="18" spans="1:10" ht="27" customHeight="1">
      <c r="A18" s="30" t="s">
        <v>35</v>
      </c>
      <c r="B18" s="30"/>
      <c r="C18" s="31"/>
      <c r="D18" s="32"/>
      <c r="E18" s="22"/>
      <c r="F18" s="24"/>
      <c r="G18" s="23"/>
      <c r="H18" s="23"/>
      <c r="I18" s="23"/>
      <c r="J18" s="21"/>
    </row>
    <row r="19" spans="1:10" ht="25.5" customHeight="1">
      <c r="A19" s="33" t="s">
        <v>36</v>
      </c>
      <c r="B19" s="33"/>
      <c r="C19" s="34"/>
      <c r="D19" s="35"/>
      <c r="E19" s="22"/>
      <c r="F19" s="24"/>
      <c r="G19" s="23"/>
      <c r="H19" s="23"/>
      <c r="I19" s="23"/>
      <c r="J19" s="21"/>
    </row>
    <row r="20" spans="1:4" ht="15.75" thickBot="1">
      <c r="A20" s="33" t="s">
        <v>37</v>
      </c>
      <c r="B20" s="33"/>
      <c r="C20" s="36"/>
      <c r="D20" s="37"/>
    </row>
    <row r="21" spans="1:9" s="1" customFormat="1" ht="15">
      <c r="A21" s="27" t="s">
        <v>38</v>
      </c>
      <c r="B21" s="27"/>
      <c r="C21" s="27"/>
      <c r="D21" s="27"/>
      <c r="F21" s="6"/>
      <c r="G21" s="6"/>
      <c r="H21" s="6"/>
      <c r="I21" s="6"/>
    </row>
    <row r="22" spans="1:9" s="1" customFormat="1" ht="15">
      <c r="A22" s="28" t="s">
        <v>39</v>
      </c>
      <c r="B22" s="28"/>
      <c r="C22" s="28"/>
      <c r="D22" s="28"/>
      <c r="F22" s="6"/>
      <c r="G22" s="6"/>
      <c r="H22" s="6"/>
      <c r="I22" s="6"/>
    </row>
    <row r="23" spans="1:9" ht="15">
      <c r="A23" s="28" t="s">
        <v>43</v>
      </c>
      <c r="B23" s="28"/>
      <c r="C23" s="28"/>
      <c r="D23" s="28"/>
      <c r="E23" s="28"/>
      <c r="F23" s="28"/>
      <c r="G23" s="28"/>
      <c r="H23" s="28"/>
      <c r="I23" s="28"/>
    </row>
  </sheetData>
  <mergeCells count="10">
    <mergeCell ref="A23:I23"/>
    <mergeCell ref="A21:D21"/>
    <mergeCell ref="A22:D22"/>
    <mergeCell ref="A3:F3"/>
    <mergeCell ref="A18:B18"/>
    <mergeCell ref="C18:D18"/>
    <mergeCell ref="A19:B19"/>
    <mergeCell ref="C19:D19"/>
    <mergeCell ref="A20:B20"/>
    <mergeCell ref="C20:D20"/>
  </mergeCells>
  <hyperlinks>
    <hyperlink ref="D5" r:id="rId1" display="https://www.google.cz/search?q=logo+mendelu&amp;biw=1600&amp;bih=799&amp;source=lnms&amp;tbm=isch&amp;sa=X&amp;sqi=2&amp;ved=0ahUKEwib4MPrspPLAhUsb5oKHTJVAqwQ_AUIBigB#imgrc=7-Jxttni6YCvNM%3A"/>
    <hyperlink ref="D6" r:id="rId2" display="https://www.google.cz/search?q=logo+mendelu&amp;biw=1600&amp;bih=799&amp;source=lnms&amp;tbm=isch&amp;sa=X&amp;sqi=2&amp;ved=0ahUKEwib4MPrspPLAhUsb5oKHTJVAqwQ_AUIBigB#imgrc=7-Jxttni6YCvNM%3A"/>
    <hyperlink ref="D7" r:id="rId3" display="https://www.google.cz/search?q=logo+mendelu&amp;biw=1600&amp;bih=799&amp;source=lnms&amp;tbm=isch&amp;sa=X&amp;sqi=2&amp;ved=0ahUKEwib4MPrspPLAhUsb5oKHTJVAqwQ_AUIBigB#imgrc=7-Jxttni6YCvNM%3A"/>
    <hyperlink ref="D8" r:id="rId4" display="https://www.google.cz/search?q=logo+mendelu&amp;biw=1600&amp;bih=799&amp;source=lnms&amp;tbm=isch&amp;sa=X&amp;sqi=2&amp;ved=0ahUKEwib4MPrspPLAhUsb5oKHTJVAqwQ_AUIBigB#imgrc=7-Jxttni6YCvNM%3A"/>
    <hyperlink ref="D9" r:id="rId5" display="https://www.google.cz/search?q=logo+mendelu&amp;biw=1600&amp;bih=799&amp;source=lnms&amp;tbm=isch&amp;sa=X&amp;sqi=2&amp;ved=0ahUKEwib4MPrspPLAhUsb5oKHTJVAqwQ_AUIBigB#imgrc=7-Jxttni6YCvNM%3A"/>
    <hyperlink ref="D10" r:id="rId6" display="https://www.google.cz/search?q=logo+mendelu&amp;biw=1600&amp;bih=799&amp;source=lnms&amp;tbm=isch&amp;sa=X&amp;sqi=2&amp;ved=0ahUKEwib4MPrspPLAhUsb5oKHTJVAqwQ_AUIBigB#imgrc=7-Jxttni6YCvNM%3A"/>
    <hyperlink ref="D11" r:id="rId7" display="https://www.google.cz/search?q=logo+mendelu&amp;biw=1600&amp;bih=799&amp;source=lnms&amp;tbm=isch&amp;sa=X&amp;sqi=2&amp;ved=0ahUKEwib4MPrspPLAhUsb5oKHTJVAqwQ_AUIBigB#imgrc=7-Jxttni6YCvNM%3A"/>
    <hyperlink ref="D12" r:id="rId8" display="https://www.google.cz/search?q=logo+mendelu&amp;biw=1600&amp;bih=799&amp;source=lnms&amp;tbm=isch&amp;sa=X&amp;sqi=2&amp;ved=0ahUKEwib4MPrspPLAhUsb5oKHTJVAqwQ_AUIBigB#imgrc=7-Jxttni6YCvNM%3A"/>
    <hyperlink ref="D13" r:id="rId9" display="https://www.google.cz/search?q=logo+mendelu&amp;biw=1600&amp;bih=799&amp;source=lnms&amp;tbm=isch&amp;sa=X&amp;sqi=2&amp;ved=0ahUKEwib4MPrspPLAhUsb5oKHTJVAqwQ_AUIBigB#imgrc=7-Jxttni6YCvNM%3A"/>
    <hyperlink ref="D15" r:id="rId10" display="https://www.google.cz/search?q=logo+mendelu&amp;biw=1600&amp;bih=799&amp;source=lnms&amp;tbm=isch&amp;sa=X&amp;sqi=2&amp;ved=0ahUKEwib4MPrspPLAhUsb5oKHTJVAqwQ_AUIBigB#imgrc=7-Jxttni6YCvNM%3A"/>
  </hyperlinks>
  <printOptions/>
  <pageMargins left="0.7" right="0.7" top="0.787401575" bottom="0.787401575" header="0.3" footer="0.3"/>
  <pageSetup horizontalDpi="600" verticalDpi="600" orientation="landscape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Vesela</dc:creator>
  <cp:keywords/>
  <dc:description/>
  <cp:lastModifiedBy>Hnaníčková Barbora</cp:lastModifiedBy>
  <cp:lastPrinted>2016-03-23T11:05:57Z</cp:lastPrinted>
  <dcterms:created xsi:type="dcterms:W3CDTF">2016-02-25T16:55:14Z</dcterms:created>
  <dcterms:modified xsi:type="dcterms:W3CDTF">2016-03-23T11:24:35Z</dcterms:modified>
  <cp:category/>
  <cp:version/>
  <cp:contentType/>
  <cp:contentStatus/>
</cp:coreProperties>
</file>