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<sst xmlns="http://schemas.openxmlformats.org/spreadsheetml/2006/main" count="34" uniqueCount="34">
  <si>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ID</t>
  </si>
  <si>
    <t>Rok</t>
  </si>
  <si>
    <t>ISBN</t>
  </si>
  <si>
    <t>Název</t>
  </si>
  <si>
    <t>počet KS</t>
  </si>
  <si>
    <t>Nabídková cena celkem bez DPH</t>
  </si>
  <si>
    <t>Částka DPH</t>
  </si>
  <si>
    <t>Nabídková cena celkem vč. DPH</t>
  </si>
  <si>
    <t>Jednotková cena bez DPH</t>
  </si>
  <si>
    <t>Celková suma</t>
  </si>
  <si>
    <t>Registrační číslo projektu:</t>
  </si>
  <si>
    <t>Název projektu:</t>
  </si>
  <si>
    <t>CZ.1.07/2.2.00/28.0220</t>
  </si>
  <si>
    <t>Inovace studijních programů zahradnických oborů s důrazem na jazykové a odborné dovednosti a konkurenceschopnost absolventů</t>
  </si>
  <si>
    <t>Nabídková jednotková cena bez DPH v Kč</t>
  </si>
  <si>
    <t xml:space="preserve">Phlox: A Natural History and Gardener's Guide, James H. Locklear, </t>
  </si>
  <si>
    <t>ISBN 881929344</t>
  </si>
  <si>
    <t xml:space="preserve">Begonias: Cultivation, Identification, and Natural History, Mark C. Tebbitt, </t>
  </si>
  <si>
    <t>ISBN 881927333</t>
  </si>
  <si>
    <t xml:space="preserve"> Delphiniums, autoři David Bassett and Shirley Bassett,</t>
  </si>
  <si>
    <t xml:space="preserve"> ISBN 881928003</t>
  </si>
  <si>
    <t xml:space="preserve">Dwarf Campanulas: And Associated Genera, autor Graham Nicholls, </t>
  </si>
  <si>
    <t>ISBN: 881928100</t>
  </si>
  <si>
    <t>Columbines: Aquilegia, Paraquilegia, and Semiaquilegia, autor: Robert Nold,</t>
  </si>
  <si>
    <t xml:space="preserve"> ISBN 1604692251</t>
  </si>
  <si>
    <t>ISBN 1604690631</t>
  </si>
  <si>
    <t>The New Book of Salvias: Sages for Every Garden, AUTOR Betsy Clebsch,</t>
  </si>
  <si>
    <t xml:space="preserve"> ISBN 881929131</t>
  </si>
  <si>
    <t xml:space="preserve">Encyclopedia of Dahlias, autor Bill McClaren, </t>
  </si>
  <si>
    <t>Cena celkem s DPH</t>
  </si>
  <si>
    <t>Cena celkem v Kč bez DPH:</t>
  </si>
  <si>
    <t>Cena celkem v Kč s DPH:</t>
  </si>
  <si>
    <t>The Genus Lachenalia</t>
  </si>
  <si>
    <t>978 1 84246 382 6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</si>
</sst>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&quot; Kč&quot;"/>
    <numFmt numFmtId="166" formatCode="#,##0.0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6" applyNumberFormat="0" applyAlignment="0" applyProtection="0"/>
    <xf numFmtId="0" fontId="0" fillId="24" borderId="7" applyNumberFormat="0" applyFon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9" applyNumberFormat="0" applyAlignment="0" applyProtection="0"/>
    <xf numFmtId="0" fontId="45" fillId="27" borderId="9" applyNumberFormat="0" applyAlignment="0" applyProtection="0"/>
    <xf numFmtId="0" fontId="46" fillId="27" borderId="10" applyNumberFormat="0" applyAlignment="0" applyProtection="0"/>
    <xf numFmtId="0" fontId="4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37" applyFill="1" applyBorder="1">
      <alignment/>
      <protection/>
    </xf>
    <xf numFmtId="0" fontId="3" fillId="0" borderId="0" xfId="37" applyFont="1" applyFill="1" applyBorder="1" applyAlignment="1">
      <alignment horizontal="center" vertical="center" wrapText="1"/>
      <protection/>
    </xf>
    <xf numFmtId="0" fontId="1" fillId="0" borderId="0" xfId="37" applyFill="1" applyBorder="1" applyAlignment="1">
      <alignment horizontal="center" vertical="center"/>
      <protection/>
    </xf>
    <xf numFmtId="0" fontId="4" fillId="34" borderId="11" xfId="37" applyFont="1" applyFill="1" applyBorder="1" applyAlignment="1">
      <alignment horizontal="center" vertical="center" wrapText="1"/>
      <protection/>
    </xf>
    <xf numFmtId="0" fontId="4" fillId="34" borderId="12" xfId="37" applyFont="1" applyFill="1" applyBorder="1" applyAlignment="1">
      <alignment horizontal="center" vertical="center" wrapText="1"/>
      <protection/>
    </xf>
    <xf numFmtId="0" fontId="4" fillId="35" borderId="11" xfId="37" applyFont="1" applyFill="1" applyBorder="1" applyAlignment="1">
      <alignment horizontal="center" vertical="center" wrapText="1"/>
      <protection/>
    </xf>
    <xf numFmtId="0" fontId="5" fillId="0" borderId="0" xfId="37" applyFont="1" applyFill="1" applyBorder="1">
      <alignment/>
      <protection/>
    </xf>
    <xf numFmtId="0" fontId="6" fillId="34" borderId="11" xfId="37" applyFont="1" applyFill="1" applyBorder="1" applyAlignment="1">
      <alignment horizontal="center" vertical="center" wrapText="1"/>
      <protection/>
    </xf>
    <xf numFmtId="0" fontId="7" fillId="0" borderId="11" xfId="37" applyFont="1" applyFill="1" applyBorder="1" applyAlignment="1">
      <alignment horizontal="center" vertical="center" wrapText="1"/>
      <protection/>
    </xf>
    <xf numFmtId="0" fontId="5" fillId="35" borderId="11" xfId="37" applyFont="1" applyFill="1" applyBorder="1" applyAlignment="1">
      <alignment horizontal="center"/>
      <protection/>
    </xf>
    <xf numFmtId="0" fontId="7" fillId="0" borderId="12" xfId="37" applyFont="1" applyFill="1" applyBorder="1" applyAlignment="1">
      <alignment horizontal="center" vertical="center"/>
      <protection/>
    </xf>
    <xf numFmtId="0" fontId="10" fillId="0" borderId="11" xfId="37" applyFont="1" applyFill="1" applyBorder="1" applyAlignment="1">
      <alignment horizontal="center" vertical="center"/>
      <protection/>
    </xf>
    <xf numFmtId="0" fontId="7" fillId="0" borderId="11" xfId="37" applyFont="1" applyFill="1" applyBorder="1" applyAlignment="1">
      <alignment wrapText="1"/>
      <protection/>
    </xf>
    <xf numFmtId="166" fontId="12" fillId="0" borderId="11" xfId="37" applyNumberFormat="1" applyFont="1" applyFill="1" applyBorder="1" applyAlignment="1">
      <alignment horizontal="center"/>
      <protection/>
    </xf>
    <xf numFmtId="0" fontId="4" fillId="36" borderId="11" xfId="37" applyFont="1" applyFill="1" applyBorder="1" applyAlignment="1">
      <alignment horizontal="center" vertical="center" wrapText="1"/>
      <protection/>
    </xf>
    <xf numFmtId="164" fontId="6" fillId="37" borderId="11" xfId="37" applyNumberFormat="1" applyFont="1" applyFill="1" applyBorder="1" applyAlignment="1">
      <alignment horizontal="center" vertical="center"/>
      <protection/>
    </xf>
    <xf numFmtId="164" fontId="7" fillId="37" borderId="11" xfId="37" applyNumberFormat="1" applyFont="1" applyFill="1" applyBorder="1" applyAlignment="1">
      <alignment horizontal="center" vertical="center"/>
      <protection/>
    </xf>
    <xf numFmtId="0" fontId="1" fillId="0" borderId="11" xfId="37" applyFill="1" applyBorder="1" applyAlignment="1">
      <alignment horizontal="center"/>
      <protection/>
    </xf>
    <xf numFmtId="0" fontId="3" fillId="0" borderId="0" xfId="49" applyFont="1">
      <alignment/>
      <protection/>
    </xf>
    <xf numFmtId="0" fontId="9" fillId="0" borderId="0" xfId="0" applyFont="1" applyAlignment="1">
      <alignment/>
    </xf>
    <xf numFmtId="0" fontId="7" fillId="0" borderId="0" xfId="37" applyFont="1" applyFill="1" applyBorder="1" applyAlignment="1">
      <alignment/>
      <protection/>
    </xf>
    <xf numFmtId="0" fontId="7" fillId="0" borderId="0" xfId="37" applyFont="1" applyFill="1" applyBorder="1">
      <alignment/>
      <protection/>
    </xf>
    <xf numFmtId="0" fontId="8" fillId="0" borderId="0" xfId="37" applyFont="1" applyFill="1" applyBorder="1" applyAlignment="1">
      <alignment horizontal="left"/>
      <protection/>
    </xf>
    <xf numFmtId="0" fontId="13" fillId="0" borderId="0" xfId="37" applyFont="1" applyFill="1" applyBorder="1" applyAlignment="1">
      <alignment horizontal="center" vertical="center" wrapText="1"/>
      <protection/>
    </xf>
    <xf numFmtId="0" fontId="10" fillId="0" borderId="12" xfId="37" applyFont="1" applyFill="1" applyBorder="1" applyAlignment="1">
      <alignment horizontal="center" vertical="center"/>
      <protection/>
    </xf>
    <xf numFmtId="0" fontId="5" fillId="35" borderId="13" xfId="37" applyFont="1" applyFill="1" applyBorder="1" applyAlignment="1">
      <alignment horizontal="center"/>
      <protection/>
    </xf>
    <xf numFmtId="0" fontId="7" fillId="0" borderId="14" xfId="37" applyFont="1" applyFill="1" applyBorder="1" applyAlignment="1">
      <alignment horizontal="center" vertical="center" wrapText="1"/>
      <protection/>
    </xf>
    <xf numFmtId="0" fontId="7" fillId="0" borderId="14" xfId="37" applyFont="1" applyFill="1" applyBorder="1" applyAlignment="1">
      <alignment wrapText="1"/>
      <protection/>
    </xf>
    <xf numFmtId="0" fontId="7" fillId="0" borderId="15" xfId="37" applyFont="1" applyFill="1" applyBorder="1" applyAlignment="1">
      <alignment horizontal="center" vertical="center"/>
      <protection/>
    </xf>
    <xf numFmtId="164" fontId="6" fillId="37" borderId="14" xfId="37" applyNumberFormat="1" applyFont="1" applyFill="1" applyBorder="1" applyAlignment="1">
      <alignment horizontal="center" vertical="center"/>
      <protection/>
    </xf>
    <xf numFmtId="0" fontId="5" fillId="35" borderId="14" xfId="37" applyFont="1" applyFill="1" applyBorder="1" applyAlignment="1">
      <alignment horizontal="center"/>
      <protection/>
    </xf>
    <xf numFmtId="0" fontId="7" fillId="0" borderId="16" xfId="37" applyFont="1" applyFill="1" applyBorder="1" applyAlignment="1">
      <alignment horizontal="center" vertical="center" wrapText="1"/>
      <protection/>
    </xf>
    <xf numFmtId="0" fontId="11" fillId="0" borderId="16" xfId="37" applyFont="1" applyFill="1" applyBorder="1">
      <alignment/>
      <protection/>
    </xf>
    <xf numFmtId="0" fontId="11" fillId="0" borderId="17" xfId="37" applyFont="1" applyFill="1" applyBorder="1" applyAlignment="1">
      <alignment horizontal="center" vertical="center"/>
      <protection/>
    </xf>
    <xf numFmtId="164" fontId="11" fillId="38" borderId="16" xfId="37" applyNumberFormat="1" applyFont="1" applyFill="1" applyBorder="1" applyAlignment="1">
      <alignment horizontal="center" vertical="center"/>
      <protection/>
    </xf>
    <xf numFmtId="166" fontId="12" fillId="0" borderId="16" xfId="37" applyNumberFormat="1" applyFont="1" applyFill="1" applyBorder="1" applyAlignment="1">
      <alignment horizontal="center"/>
      <protection/>
    </xf>
    <xf numFmtId="0" fontId="5" fillId="35" borderId="18" xfId="37" applyFont="1" applyFill="1" applyBorder="1" applyAlignment="1">
      <alignment horizontal="center"/>
      <protection/>
    </xf>
    <xf numFmtId="0" fontId="48" fillId="0" borderId="18" xfId="0" applyFont="1" applyBorder="1" applyAlignment="1">
      <alignment/>
    </xf>
    <xf numFmtId="0" fontId="49" fillId="0" borderId="18" xfId="0" applyFont="1" applyBorder="1" applyAlignment="1">
      <alignment horizontal="left"/>
    </xf>
    <xf numFmtId="0" fontId="1" fillId="0" borderId="18" xfId="37" applyFill="1" applyBorder="1" applyAlignment="1">
      <alignment horizontal="center"/>
      <protection/>
    </xf>
    <xf numFmtId="0" fontId="7" fillId="0" borderId="19" xfId="49" applyFont="1" applyFill="1" applyBorder="1" applyAlignment="1">
      <alignment vertical="center" wrapText="1"/>
      <protection/>
    </xf>
    <xf numFmtId="0" fontId="3" fillId="0" borderId="0" xfId="49" applyFont="1" applyAlignment="1">
      <alignment/>
      <protection/>
    </xf>
    <xf numFmtId="0" fontId="7" fillId="0" borderId="0" xfId="49" applyFont="1" applyAlignment="1">
      <alignment/>
      <protection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5" borderId="18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Hyperlink" xfId="36"/>
    <cellStyle name="Excel Built-in Normal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ální 2" xfId="49"/>
    <cellStyle name="Note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130" zoomScaleNormal="1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71" sqref="A171"/>
      <selection pane="bottomRight" activeCell="D19" sqref="D19"/>
    </sheetView>
  </sheetViews>
  <sheetFormatPr defaultColWidth="7.7109375" defaultRowHeight="12.75"/>
  <cols>
    <col min="1" max="1" width="8.7109375" style="1" customWidth="1"/>
    <col min="2" max="2" width="4.00390625" style="1" customWidth="1"/>
    <col min="3" max="3" width="27.28125" style="2" customWidth="1"/>
    <col min="4" max="4" width="64.7109375" style="2" customWidth="1"/>
    <col min="5" max="5" width="5.140625" style="3" customWidth="1"/>
    <col min="6" max="7" width="10.28125" style="3" customWidth="1"/>
    <col min="8" max="10" width="12.28125" style="1" customWidth="1"/>
    <col min="11" max="11" width="12.421875" style="1" customWidth="1"/>
    <col min="12" max="16384" width="7.7109375" style="1" customWidth="1"/>
  </cols>
  <sheetData>
    <row r="1" spans="3:19" ht="15">
      <c r="C1" s="41" t="s">
        <v>10</v>
      </c>
      <c r="D1" s="42"/>
      <c r="E1" s="42"/>
      <c r="F1" s="20" t="s">
        <v>12</v>
      </c>
      <c r="G1" s="20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3:19" ht="15">
      <c r="C2" s="43" t="s">
        <v>11</v>
      </c>
      <c r="D2" s="42"/>
      <c r="E2" s="19"/>
      <c r="F2" s="44" t="s">
        <v>13</v>
      </c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23"/>
    </row>
    <row r="4" spans="1:11" s="7" customFormat="1" ht="48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15" t="s">
        <v>8</v>
      </c>
      <c r="G4" s="15" t="s">
        <v>29</v>
      </c>
      <c r="H4" s="6" t="s">
        <v>14</v>
      </c>
      <c r="I4" s="6" t="s">
        <v>5</v>
      </c>
      <c r="J4" s="6" t="s">
        <v>6</v>
      </c>
      <c r="K4" s="6" t="s">
        <v>7</v>
      </c>
    </row>
    <row r="5" spans="1:11" ht="15">
      <c r="A5" s="8">
        <v>1</v>
      </c>
      <c r="B5" s="12"/>
      <c r="C5" s="9" t="s">
        <v>16</v>
      </c>
      <c r="D5" s="13" t="s">
        <v>15</v>
      </c>
      <c r="E5" s="11">
        <v>1</v>
      </c>
      <c r="F5" s="17">
        <f>G5/1.15</f>
        <v>608.6956521739131</v>
      </c>
      <c r="G5" s="16">
        <v>700</v>
      </c>
      <c r="H5" s="10"/>
      <c r="I5" s="10"/>
      <c r="J5" s="10"/>
      <c r="K5" s="10"/>
    </row>
    <row r="6" spans="1:11" ht="15" customHeight="1">
      <c r="A6" s="8">
        <v>2</v>
      </c>
      <c r="B6" s="12"/>
      <c r="C6" s="9" t="s">
        <v>18</v>
      </c>
      <c r="D6" s="13" t="s">
        <v>17</v>
      </c>
      <c r="E6" s="11">
        <v>1</v>
      </c>
      <c r="F6" s="17">
        <f aca="true" t="shared" si="0" ref="F6:F13">G6/1.15</f>
        <v>521.7391304347826</v>
      </c>
      <c r="G6" s="16">
        <v>600</v>
      </c>
      <c r="H6" s="10"/>
      <c r="I6" s="10"/>
      <c r="J6" s="10"/>
      <c r="K6" s="10"/>
    </row>
    <row r="7" spans="1:11" ht="15">
      <c r="A7" s="8">
        <v>3</v>
      </c>
      <c r="B7" s="12"/>
      <c r="C7" s="9" t="s">
        <v>20</v>
      </c>
      <c r="D7" s="13" t="s">
        <v>19</v>
      </c>
      <c r="E7" s="11">
        <v>1</v>
      </c>
      <c r="F7" s="17">
        <f t="shared" si="0"/>
        <v>434.7826086956522</v>
      </c>
      <c r="G7" s="16">
        <v>500</v>
      </c>
      <c r="H7" s="10"/>
      <c r="I7" s="10"/>
      <c r="J7" s="10"/>
      <c r="K7" s="10"/>
    </row>
    <row r="8" spans="1:11" ht="15">
      <c r="A8" s="8">
        <v>4</v>
      </c>
      <c r="B8" s="12"/>
      <c r="C8" s="9" t="s">
        <v>22</v>
      </c>
      <c r="D8" s="13" t="s">
        <v>21</v>
      </c>
      <c r="E8" s="11">
        <v>1</v>
      </c>
      <c r="F8" s="17">
        <f t="shared" si="0"/>
        <v>434.7826086956522</v>
      </c>
      <c r="G8" s="16">
        <v>500</v>
      </c>
      <c r="H8" s="10"/>
      <c r="I8" s="10"/>
      <c r="J8" s="10"/>
      <c r="K8" s="10"/>
    </row>
    <row r="9" spans="1:11" ht="15">
      <c r="A9" s="8">
        <v>5</v>
      </c>
      <c r="B9" s="12"/>
      <c r="C9" s="9" t="s">
        <v>24</v>
      </c>
      <c r="D9" s="13" t="s">
        <v>23</v>
      </c>
      <c r="E9" s="11">
        <v>1</v>
      </c>
      <c r="F9" s="17">
        <f t="shared" si="0"/>
        <v>521.7391304347826</v>
      </c>
      <c r="G9" s="16">
        <v>600</v>
      </c>
      <c r="H9" s="10"/>
      <c r="I9" s="10"/>
      <c r="J9" s="10"/>
      <c r="K9" s="10"/>
    </row>
    <row r="10" spans="1:11" ht="15">
      <c r="A10" s="8">
        <v>6</v>
      </c>
      <c r="B10" s="12"/>
      <c r="C10" s="9" t="s">
        <v>25</v>
      </c>
      <c r="D10" s="13" t="s">
        <v>28</v>
      </c>
      <c r="E10" s="11">
        <v>1</v>
      </c>
      <c r="F10" s="17">
        <f t="shared" si="0"/>
        <v>1304.3478260869567</v>
      </c>
      <c r="G10" s="16">
        <v>1500</v>
      </c>
      <c r="H10" s="10"/>
      <c r="I10" s="10"/>
      <c r="J10" s="10"/>
      <c r="K10" s="10"/>
    </row>
    <row r="11" spans="1:11" ht="15">
      <c r="A11" s="8">
        <v>7</v>
      </c>
      <c r="B11" s="12"/>
      <c r="C11" s="27" t="s">
        <v>27</v>
      </c>
      <c r="D11" s="28" t="s">
        <v>26</v>
      </c>
      <c r="E11" s="29">
        <v>1</v>
      </c>
      <c r="F11" s="17">
        <f t="shared" si="0"/>
        <v>260.8695652173913</v>
      </c>
      <c r="G11" s="30">
        <v>300</v>
      </c>
      <c r="H11" s="31"/>
      <c r="I11" s="10"/>
      <c r="J11" s="10"/>
      <c r="K11" s="10"/>
    </row>
    <row r="12" spans="1:11" ht="15.75">
      <c r="A12" s="8">
        <v>8</v>
      </c>
      <c r="B12" s="25"/>
      <c r="C12" s="39" t="s">
        <v>33</v>
      </c>
      <c r="D12" s="38" t="s">
        <v>32</v>
      </c>
      <c r="E12" s="40">
        <v>1</v>
      </c>
      <c r="F12" s="17">
        <f t="shared" si="0"/>
        <v>2869.826086956522</v>
      </c>
      <c r="G12" s="46">
        <v>3300.3</v>
      </c>
      <c r="H12" s="37"/>
      <c r="I12" s="26"/>
      <c r="J12" s="10"/>
      <c r="K12" s="10"/>
    </row>
    <row r="13" spans="1:11" ht="15">
      <c r="A13" s="18"/>
      <c r="B13" s="18"/>
      <c r="C13" s="32"/>
      <c r="D13" s="33" t="s">
        <v>9</v>
      </c>
      <c r="E13" s="34">
        <f>SUM(E5:E12)</f>
        <v>8</v>
      </c>
      <c r="F13" s="17">
        <f t="shared" si="0"/>
        <v>6956.782608695653</v>
      </c>
      <c r="G13" s="35">
        <f>SUM(G5:G12)</f>
        <v>8000.3</v>
      </c>
      <c r="H13" s="36"/>
      <c r="I13" s="14"/>
      <c r="J13" s="14"/>
      <c r="K13" s="14"/>
    </row>
    <row r="16" spans="3:4" ht="30">
      <c r="C16" s="24" t="s">
        <v>30</v>
      </c>
      <c r="D16" s="24">
        <v>6956.8</v>
      </c>
    </row>
    <row r="17" spans="3:4" ht="15">
      <c r="C17" s="24" t="s">
        <v>31</v>
      </c>
      <c r="D17" s="24">
        <v>8000.3</v>
      </c>
    </row>
  </sheetData>
  <sheetProtection/>
  <mergeCells count="3">
    <mergeCell ref="C1:E1"/>
    <mergeCell ref="C2:D2"/>
    <mergeCell ref="F2:R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Zuzka</dc:creator>
  <cp:keywords/>
  <dc:description/>
  <cp:lastModifiedBy>lollok</cp:lastModifiedBy>
  <dcterms:created xsi:type="dcterms:W3CDTF">2012-12-17T14:27:23Z</dcterms:created>
  <dcterms:modified xsi:type="dcterms:W3CDTF">2013-01-08T09:32:06Z</dcterms:modified>
  <cp:category/>
  <cp:version/>
  <cp:contentType/>
  <cp:contentStatus/>
</cp:coreProperties>
</file>