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1__Zakázka__226005/"/>
    </mc:Choice>
  </mc:AlternateContent>
  <xr:revisionPtr revIDLastSave="11" documentId="8_{22D13362-8642-49C1-A18F-5A470679AA85}" xr6:coauthVersionLast="47" xr6:coauthVersionMax="47" xr10:uidLastSave="{7CEA5F72-0D7C-408C-B640-08E83EE13E06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7" i="1"/>
  <c r="Q6" i="1"/>
  <c r="Q9" i="1"/>
  <c r="J66" i="1"/>
  <c r="K66" i="1"/>
  <c r="L66" i="1"/>
  <c r="M66" i="1"/>
  <c r="N66" i="1"/>
  <c r="O66" i="1"/>
  <c r="P66" i="1"/>
  <c r="I66" i="1"/>
  <c r="Q11" i="1"/>
  <c r="Q8" i="1"/>
  <c r="Q5" i="1"/>
  <c r="Q10" i="1"/>
  <c r="Q66" i="1" l="1"/>
</calcChain>
</file>

<file path=xl/sharedStrings.xml><?xml version="1.0" encoding="utf-8"?>
<sst xmlns="http://schemas.openxmlformats.org/spreadsheetml/2006/main" count="136" uniqueCount="58">
  <si>
    <t>JPRL</t>
  </si>
  <si>
    <t>polesí</t>
  </si>
  <si>
    <t>úsek</t>
  </si>
  <si>
    <t>skupina dřevin</t>
  </si>
  <si>
    <r>
      <t>prům.soustř. vzdálenost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</si>
  <si>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</si>
  <si>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</si>
  <si>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</si>
  <si>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</si>
  <si>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</si>
  <si>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</si>
  <si>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</si>
  <si>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</si>
  <si>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</si>
  <si>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</si>
  <si>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</si>
  <si>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</si>
  <si>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</si>
  <si>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</si>
  <si>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</si>
  <si>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</si>
  <si>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</si>
  <si>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</si>
  <si>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</si>
  <si>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</si>
  <si>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</si>
  <si>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</si>
  <si>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</si>
  <si>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</si>
  <si>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</si>
  <si>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</si>
  <si>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</si>
  <si>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27Ba02b</t>
  </si>
  <si>
    <t xml:space="preserve"> 27Ba03a</t>
  </si>
  <si>
    <t xml:space="preserve"> 27Ba03b</t>
  </si>
  <si>
    <t xml:space="preserve"> 27Ba04a</t>
  </si>
  <si>
    <t xml:space="preserve"> 27Ba04b</t>
  </si>
  <si>
    <t xml:space="preserve"> 27Ca04</t>
  </si>
  <si>
    <t xml:space="preserve"> 27Da03b</t>
  </si>
  <si>
    <t xml:space="preserve"> 27Da04</t>
  </si>
  <si>
    <t xml:space="preserve"> 59Ca03c</t>
  </si>
  <si>
    <t xml:space="preserve"> 59Da03c</t>
  </si>
  <si>
    <t xml:space="preserve"> 79Ba03</t>
  </si>
  <si>
    <t xml:space="preserve"> 79Ba04</t>
  </si>
  <si>
    <t xml:space="preserve"> 27Ca03a</t>
  </si>
  <si>
    <t xml:space="preserve"> 27Da03a</t>
  </si>
  <si>
    <t xml:space="preserve"> 27Ea04</t>
  </si>
  <si>
    <t xml:space="preserve"> 59Ca04b</t>
  </si>
  <si>
    <t xml:space="preserve"> 59Ca03a</t>
  </si>
  <si>
    <t xml:space="preserve"> 59Ca03b</t>
  </si>
  <si>
    <t xml:space="preserve"> 59Ca04a</t>
  </si>
  <si>
    <t xml:space="preserve"> 59Da03a</t>
  </si>
  <si>
    <t xml:space="preserve"> 59Da03b</t>
  </si>
  <si>
    <t xml:space="preserve"> 59Da03d</t>
  </si>
  <si>
    <t xml:space="preserve"> 59Da03e</t>
  </si>
  <si>
    <t>jehl.</t>
  </si>
  <si>
    <t>list.</t>
  </si>
  <si>
    <r>
      <t xml:space="preserve">prům. sklon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</si>
</sst>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textRotation="90" wrapText="1"/>
    </xf>
    <xf numFmtId="0" fontId="9" fillId="2" borderId="11" xfId="0" applyFont="1" applyFill="1" applyBorder="1" applyAlignment="1">
      <alignment horizontal="center" vertical="top" textRotation="90" wrapText="1"/>
    </xf>
    <xf numFmtId="0" fontId="9" fillId="2" borderId="12" xfId="0" applyFont="1" applyFill="1" applyBorder="1" applyAlignment="1">
      <alignment horizontal="center" vertical="top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7"/>
  <sheetViews>
    <sheetView tabSelected="1" zoomScale="115" zoomScaleNormal="115" workbookViewId="0">
      <selection activeCell="Y37" sqref="Y37"/>
    </sheetView>
  </sheetViews>
  <sheetFormatPr defaultColWidth="12.140625" defaultRowHeight="15" customHeight="1" x14ac:dyDescent="0.25"/>
  <cols>
    <col min="1" max="1" width="5.42578125" style="1" customWidth="1"/>
    <col min="2" max="2" width="8.140625" style="1" customWidth="1"/>
    <col min="3" max="3" width="5.5703125" style="1" customWidth="1"/>
    <col min="4" max="4" width="7.85546875" style="1" customWidth="1"/>
    <col min="5" max="5" width="6" style="1" customWidth="1"/>
    <col min="6" max="6" width="6.28515625" style="1" customWidth="1"/>
    <col min="7" max="7" width="9.85546875" style="1" customWidth="1"/>
    <col min="8" max="8" width="7.14062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41" t="s">
        <v>21</v>
      </c>
      <c r="O1" s="41"/>
      <c r="P1" s="41"/>
      <c r="Q1" s="41"/>
    </row>
    <row r="2" spans="1:17" ht="25.5" customHeight="1" thickBot="1" x14ac:dyDescent="0.3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18.75" customHeight="1" x14ac:dyDescent="0.25">
      <c r="A3" s="44" t="s">
        <v>1</v>
      </c>
      <c r="B3" s="46" t="s">
        <v>29</v>
      </c>
      <c r="C3" s="46" t="s">
        <v>22</v>
      </c>
      <c r="D3" s="46" t="s">
        <v>0</v>
      </c>
      <c r="E3" s="48" t="s">
        <v>2</v>
      </c>
      <c r="F3" s="49" t="s">
        <v>3</v>
      </c>
      <c r="G3" s="48" t="s">
        <v>4</v>
      </c>
      <c r="H3" s="46" t="s">
        <v>57</v>
      </c>
      <c r="I3" s="51" t="s">
        <v>5</v>
      </c>
      <c r="J3" s="52"/>
      <c r="K3" s="52"/>
      <c r="L3" s="52"/>
      <c r="M3" s="52"/>
      <c r="N3" s="52"/>
      <c r="O3" s="52"/>
      <c r="P3" s="52"/>
      <c r="Q3" s="42" t="s">
        <v>6</v>
      </c>
    </row>
    <row r="4" spans="1:17" ht="21" customHeight="1" thickBot="1" x14ac:dyDescent="0.3">
      <c r="A4" s="45"/>
      <c r="B4" s="47"/>
      <c r="C4" s="47"/>
      <c r="D4" s="47"/>
      <c r="E4" s="47"/>
      <c r="F4" s="50"/>
      <c r="G4" s="47"/>
      <c r="H4" s="47"/>
      <c r="I4" s="2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4" t="s">
        <v>14</v>
      </c>
      <c r="Q4" s="43"/>
    </row>
    <row r="5" spans="1:17" ht="14.25" customHeight="1" x14ac:dyDescent="0.25">
      <c r="A5" s="55" t="s">
        <v>31</v>
      </c>
      <c r="B5" s="53">
        <v>226005</v>
      </c>
      <c r="C5" s="34">
        <v>1</v>
      </c>
      <c r="D5" s="26" t="s">
        <v>32</v>
      </c>
      <c r="E5" s="34">
        <v>1</v>
      </c>
      <c r="F5" s="6" t="s">
        <v>56</v>
      </c>
      <c r="G5" s="6">
        <v>400</v>
      </c>
      <c r="H5" s="6">
        <v>30</v>
      </c>
      <c r="I5" s="13"/>
      <c r="J5" s="14">
        <v>12</v>
      </c>
      <c r="K5" s="14"/>
      <c r="L5" s="14"/>
      <c r="M5" s="14"/>
      <c r="N5" s="14"/>
      <c r="O5" s="14"/>
      <c r="P5" s="15"/>
      <c r="Q5" s="16">
        <f t="shared" ref="Q5:Q7" si="0">I5+J5+K5+L5+M5+N5+O5+P5</f>
        <v>12</v>
      </c>
    </row>
    <row r="6" spans="1:17" ht="14.25" customHeight="1" x14ac:dyDescent="0.25">
      <c r="A6" s="56"/>
      <c r="B6" s="54"/>
      <c r="C6" s="31"/>
      <c r="D6" s="26" t="s">
        <v>33</v>
      </c>
      <c r="E6" s="31"/>
      <c r="F6" s="6" t="s">
        <v>55</v>
      </c>
      <c r="G6" s="6">
        <v>150</v>
      </c>
      <c r="H6" s="6">
        <v>30</v>
      </c>
      <c r="I6" s="17"/>
      <c r="J6" s="18"/>
      <c r="K6" s="18"/>
      <c r="L6" s="18">
        <v>25</v>
      </c>
      <c r="M6" s="18"/>
      <c r="N6" s="18"/>
      <c r="O6" s="18"/>
      <c r="P6" s="19"/>
      <c r="Q6" s="20">
        <f t="shared" si="0"/>
        <v>25</v>
      </c>
    </row>
    <row r="7" spans="1:17" ht="14.25" customHeight="1" x14ac:dyDescent="0.25">
      <c r="A7" s="56"/>
      <c r="B7" s="54"/>
      <c r="C7" s="31"/>
      <c r="D7" s="28" t="s">
        <v>34</v>
      </c>
      <c r="E7" s="31"/>
      <c r="F7" s="7" t="s">
        <v>55</v>
      </c>
      <c r="G7" s="7">
        <v>300</v>
      </c>
      <c r="H7" s="7">
        <v>30</v>
      </c>
      <c r="I7" s="17"/>
      <c r="J7" s="18"/>
      <c r="K7" s="18"/>
      <c r="L7" s="18"/>
      <c r="M7" s="18"/>
      <c r="N7" s="18"/>
      <c r="O7" s="18"/>
      <c r="P7" s="19">
        <v>26</v>
      </c>
      <c r="Q7" s="21">
        <f t="shared" si="0"/>
        <v>26</v>
      </c>
    </row>
    <row r="8" spans="1:17" ht="14.25" customHeight="1" x14ac:dyDescent="0.25">
      <c r="A8" s="56"/>
      <c r="B8" s="54"/>
      <c r="C8" s="31"/>
      <c r="D8" s="29"/>
      <c r="E8" s="31"/>
      <c r="F8" s="6" t="s">
        <v>56</v>
      </c>
      <c r="G8" s="6">
        <v>300</v>
      </c>
      <c r="H8" s="6">
        <v>30</v>
      </c>
      <c r="I8" s="17"/>
      <c r="J8" s="18"/>
      <c r="K8" s="18"/>
      <c r="L8" s="18"/>
      <c r="M8" s="18"/>
      <c r="N8" s="18"/>
      <c r="O8" s="18"/>
      <c r="P8" s="19">
        <v>75</v>
      </c>
      <c r="Q8" s="20">
        <f t="shared" ref="Q8" si="1">I8+J8+K8+L8+M8+N8+O8+P8</f>
        <v>75</v>
      </c>
    </row>
    <row r="9" spans="1:17" ht="14.25" customHeight="1" x14ac:dyDescent="0.25">
      <c r="A9" s="56"/>
      <c r="B9" s="54"/>
      <c r="C9" s="31"/>
      <c r="D9" s="27" t="s">
        <v>35</v>
      </c>
      <c r="E9" s="31"/>
      <c r="F9" s="7" t="s">
        <v>55</v>
      </c>
      <c r="G9" s="7">
        <v>250</v>
      </c>
      <c r="H9" s="7">
        <v>30</v>
      </c>
      <c r="I9" s="17"/>
      <c r="J9" s="18"/>
      <c r="K9" s="18"/>
      <c r="L9" s="18"/>
      <c r="M9" s="18"/>
      <c r="N9" s="18"/>
      <c r="O9" s="18"/>
      <c r="P9" s="19">
        <v>20</v>
      </c>
      <c r="Q9" s="21">
        <f t="shared" ref="Q9:Q65" si="2">I9+J9+K9+L9+M9+N9+O9+P9</f>
        <v>20</v>
      </c>
    </row>
    <row r="10" spans="1:17" ht="14.25" customHeight="1" x14ac:dyDescent="0.25">
      <c r="A10" s="56"/>
      <c r="B10" s="54"/>
      <c r="C10" s="31"/>
      <c r="D10" s="26" t="s">
        <v>36</v>
      </c>
      <c r="E10" s="31"/>
      <c r="F10" s="6" t="s">
        <v>55</v>
      </c>
      <c r="G10" s="6">
        <v>200</v>
      </c>
      <c r="H10" s="6">
        <v>30</v>
      </c>
      <c r="I10" s="17"/>
      <c r="J10" s="18"/>
      <c r="K10" s="18"/>
      <c r="L10" s="18"/>
      <c r="M10" s="18"/>
      <c r="N10" s="18"/>
      <c r="O10" s="18"/>
      <c r="P10" s="19">
        <v>72</v>
      </c>
      <c r="Q10" s="20">
        <f t="shared" si="2"/>
        <v>72</v>
      </c>
    </row>
    <row r="11" spans="1:17" ht="14.25" customHeight="1" x14ac:dyDescent="0.25">
      <c r="A11" s="56"/>
      <c r="B11" s="54"/>
      <c r="C11" s="31"/>
      <c r="D11" s="26" t="s">
        <v>37</v>
      </c>
      <c r="E11" s="31"/>
      <c r="F11" s="6" t="s">
        <v>55</v>
      </c>
      <c r="G11" s="6">
        <v>300</v>
      </c>
      <c r="H11" s="6">
        <v>30</v>
      </c>
      <c r="I11" s="17"/>
      <c r="J11" s="18"/>
      <c r="K11" s="18"/>
      <c r="L11" s="18"/>
      <c r="M11" s="18">
        <v>11</v>
      </c>
      <c r="N11" s="18"/>
      <c r="O11" s="18"/>
      <c r="P11" s="19"/>
      <c r="Q11" s="20">
        <f t="shared" si="2"/>
        <v>11</v>
      </c>
    </row>
    <row r="12" spans="1:17" ht="14.25" customHeight="1" x14ac:dyDescent="0.25">
      <c r="A12" s="56"/>
      <c r="B12" s="54"/>
      <c r="C12" s="31"/>
      <c r="D12" s="28" t="s">
        <v>38</v>
      </c>
      <c r="E12" s="31"/>
      <c r="F12" s="6" t="s">
        <v>55</v>
      </c>
      <c r="G12" s="6">
        <v>500</v>
      </c>
      <c r="H12" s="6">
        <v>30</v>
      </c>
      <c r="I12" s="17"/>
      <c r="J12" s="18"/>
      <c r="K12" s="18"/>
      <c r="L12" s="18"/>
      <c r="M12" s="18"/>
      <c r="N12" s="18"/>
      <c r="O12" s="18">
        <v>44</v>
      </c>
      <c r="P12" s="19"/>
      <c r="Q12" s="20">
        <f t="shared" si="2"/>
        <v>44</v>
      </c>
    </row>
    <row r="13" spans="1:17" ht="14.25" customHeight="1" x14ac:dyDescent="0.25">
      <c r="A13" s="56"/>
      <c r="B13" s="54"/>
      <c r="C13" s="31"/>
      <c r="D13" s="29"/>
      <c r="E13" s="31"/>
      <c r="F13" s="6" t="s">
        <v>56</v>
      </c>
      <c r="G13" s="6">
        <v>500</v>
      </c>
      <c r="H13" s="6">
        <v>30</v>
      </c>
      <c r="I13" s="17"/>
      <c r="J13" s="18"/>
      <c r="K13" s="18"/>
      <c r="L13" s="18"/>
      <c r="M13" s="18">
        <v>8</v>
      </c>
      <c r="N13" s="18"/>
      <c r="O13" s="18">
        <v>40</v>
      </c>
      <c r="P13" s="19"/>
      <c r="Q13" s="20">
        <f t="shared" si="2"/>
        <v>48</v>
      </c>
    </row>
    <row r="14" spans="1:17" ht="14.25" customHeight="1" x14ac:dyDescent="0.25">
      <c r="A14" s="56"/>
      <c r="B14" s="54"/>
      <c r="C14" s="31"/>
      <c r="D14" s="28" t="s">
        <v>39</v>
      </c>
      <c r="E14" s="31"/>
      <c r="F14" s="6" t="s">
        <v>55</v>
      </c>
      <c r="G14" s="6">
        <v>300</v>
      </c>
      <c r="H14" s="6">
        <v>30</v>
      </c>
      <c r="I14" s="17">
        <v>5</v>
      </c>
      <c r="J14" s="18">
        <v>5</v>
      </c>
      <c r="K14" s="18"/>
      <c r="L14" s="18"/>
      <c r="M14" s="18"/>
      <c r="N14" s="18">
        <v>5</v>
      </c>
      <c r="O14" s="18">
        <v>9</v>
      </c>
      <c r="P14" s="19"/>
      <c r="Q14" s="20">
        <f t="shared" si="2"/>
        <v>24</v>
      </c>
    </row>
    <row r="15" spans="1:17" ht="14.25" customHeight="1" x14ac:dyDescent="0.25">
      <c r="A15" s="56"/>
      <c r="B15" s="54"/>
      <c r="C15" s="31"/>
      <c r="D15" s="29"/>
      <c r="E15" s="32"/>
      <c r="F15" s="6" t="s">
        <v>56</v>
      </c>
      <c r="G15" s="6">
        <v>300</v>
      </c>
      <c r="H15" s="6">
        <v>30</v>
      </c>
      <c r="I15" s="17">
        <v>5</v>
      </c>
      <c r="J15" s="18"/>
      <c r="K15" s="18"/>
      <c r="L15" s="18"/>
      <c r="M15" s="18"/>
      <c r="N15" s="18">
        <v>5</v>
      </c>
      <c r="O15" s="18">
        <v>20</v>
      </c>
      <c r="P15" s="19">
        <v>20</v>
      </c>
      <c r="Q15" s="20">
        <f t="shared" si="2"/>
        <v>50</v>
      </c>
    </row>
    <row r="16" spans="1:17" ht="14.25" customHeight="1" x14ac:dyDescent="0.25">
      <c r="A16" s="56"/>
      <c r="B16" s="54"/>
      <c r="C16" s="31"/>
      <c r="D16" s="28" t="s">
        <v>40</v>
      </c>
      <c r="E16" s="30">
        <v>2</v>
      </c>
      <c r="F16" s="6" t="s">
        <v>55</v>
      </c>
      <c r="G16" s="6">
        <v>400</v>
      </c>
      <c r="H16" s="6">
        <v>30</v>
      </c>
      <c r="I16" s="17"/>
      <c r="J16" s="18"/>
      <c r="K16" s="18"/>
      <c r="L16" s="18"/>
      <c r="M16" s="18">
        <v>85</v>
      </c>
      <c r="N16" s="18"/>
      <c r="O16" s="18"/>
      <c r="P16" s="19"/>
      <c r="Q16" s="20">
        <f t="shared" si="2"/>
        <v>85</v>
      </c>
    </row>
    <row r="17" spans="1:17" ht="14.25" customHeight="1" x14ac:dyDescent="0.25">
      <c r="A17" s="56"/>
      <c r="B17" s="54"/>
      <c r="C17" s="31"/>
      <c r="D17" s="29"/>
      <c r="E17" s="31"/>
      <c r="F17" s="6" t="s">
        <v>56</v>
      </c>
      <c r="G17" s="6">
        <v>400</v>
      </c>
      <c r="H17" s="6">
        <v>30</v>
      </c>
      <c r="I17" s="17"/>
      <c r="J17" s="18"/>
      <c r="K17" s="18"/>
      <c r="L17" s="18">
        <v>46</v>
      </c>
      <c r="M17" s="18"/>
      <c r="N17" s="18"/>
      <c r="O17" s="18"/>
      <c r="P17" s="19"/>
      <c r="Q17" s="20">
        <f t="shared" si="2"/>
        <v>46</v>
      </c>
    </row>
    <row r="18" spans="1:17" ht="14.25" customHeight="1" x14ac:dyDescent="0.25">
      <c r="A18" s="56"/>
      <c r="B18" s="54"/>
      <c r="C18" s="31"/>
      <c r="D18" s="28" t="s">
        <v>41</v>
      </c>
      <c r="E18" s="31"/>
      <c r="F18" s="6" t="s">
        <v>55</v>
      </c>
      <c r="G18" s="6">
        <v>400</v>
      </c>
      <c r="H18" s="6">
        <v>30</v>
      </c>
      <c r="I18" s="17"/>
      <c r="J18" s="18"/>
      <c r="K18" s="18"/>
      <c r="L18" s="18"/>
      <c r="M18" s="18">
        <v>217</v>
      </c>
      <c r="N18" s="18"/>
      <c r="O18" s="18"/>
      <c r="P18" s="19"/>
      <c r="Q18" s="20">
        <f t="shared" si="2"/>
        <v>217</v>
      </c>
    </row>
    <row r="19" spans="1:17" ht="14.25" customHeight="1" x14ac:dyDescent="0.25">
      <c r="A19" s="56"/>
      <c r="B19" s="54"/>
      <c r="C19" s="31"/>
      <c r="D19" s="29"/>
      <c r="E19" s="32"/>
      <c r="F19" s="6" t="s">
        <v>56</v>
      </c>
      <c r="G19" s="6">
        <v>400</v>
      </c>
      <c r="H19" s="6">
        <v>30</v>
      </c>
      <c r="I19" s="17"/>
      <c r="J19" s="18"/>
      <c r="K19" s="18"/>
      <c r="L19" s="18">
        <v>92</v>
      </c>
      <c r="M19" s="18"/>
      <c r="N19" s="18"/>
      <c r="O19" s="18"/>
      <c r="P19" s="19"/>
      <c r="Q19" s="20">
        <f t="shared" si="2"/>
        <v>92</v>
      </c>
    </row>
    <row r="20" spans="1:17" ht="14.25" customHeight="1" x14ac:dyDescent="0.25">
      <c r="A20" s="56"/>
      <c r="B20" s="54"/>
      <c r="C20" s="31"/>
      <c r="D20" s="28" t="s">
        <v>42</v>
      </c>
      <c r="E20" s="30">
        <v>3</v>
      </c>
      <c r="F20" s="6" t="s">
        <v>55</v>
      </c>
      <c r="G20" s="6">
        <v>100</v>
      </c>
      <c r="H20" s="6">
        <v>15</v>
      </c>
      <c r="I20" s="17"/>
      <c r="J20" s="18"/>
      <c r="K20" s="18">
        <v>28</v>
      </c>
      <c r="L20" s="18"/>
      <c r="M20" s="18"/>
      <c r="N20" s="18"/>
      <c r="O20" s="18"/>
      <c r="P20" s="19"/>
      <c r="Q20" s="20">
        <f t="shared" si="2"/>
        <v>28</v>
      </c>
    </row>
    <row r="21" spans="1:17" ht="14.25" customHeight="1" x14ac:dyDescent="0.25">
      <c r="A21" s="56"/>
      <c r="B21" s="54"/>
      <c r="C21" s="31"/>
      <c r="D21" s="29"/>
      <c r="E21" s="31"/>
      <c r="F21" s="6" t="s">
        <v>56</v>
      </c>
      <c r="G21" s="6">
        <v>100</v>
      </c>
      <c r="H21" s="6">
        <v>15</v>
      </c>
      <c r="I21" s="17"/>
      <c r="J21" s="18"/>
      <c r="K21" s="18">
        <v>1</v>
      </c>
      <c r="L21" s="18"/>
      <c r="M21" s="18"/>
      <c r="N21" s="18"/>
      <c r="O21" s="18"/>
      <c r="P21" s="19"/>
      <c r="Q21" s="20">
        <f t="shared" si="2"/>
        <v>1</v>
      </c>
    </row>
    <row r="22" spans="1:17" ht="14.25" customHeight="1" x14ac:dyDescent="0.25">
      <c r="A22" s="56"/>
      <c r="B22" s="54"/>
      <c r="C22" s="32"/>
      <c r="D22" s="26" t="s">
        <v>43</v>
      </c>
      <c r="E22" s="32"/>
      <c r="F22" s="6" t="s">
        <v>56</v>
      </c>
      <c r="G22" s="6">
        <v>500</v>
      </c>
      <c r="H22" s="6">
        <v>15</v>
      </c>
      <c r="I22" s="17"/>
      <c r="J22" s="18"/>
      <c r="K22" s="18"/>
      <c r="L22" s="18"/>
      <c r="M22" s="18">
        <v>580</v>
      </c>
      <c r="N22" s="18"/>
      <c r="O22" s="18"/>
      <c r="P22" s="19"/>
      <c r="Q22" s="20">
        <f t="shared" si="2"/>
        <v>580</v>
      </c>
    </row>
    <row r="23" spans="1:17" ht="14.25" customHeight="1" x14ac:dyDescent="0.25">
      <c r="A23" s="56"/>
      <c r="B23" s="54"/>
      <c r="C23" s="30">
        <v>3</v>
      </c>
      <c r="D23" s="26" t="s">
        <v>32</v>
      </c>
      <c r="E23" s="30">
        <v>1</v>
      </c>
      <c r="F23" s="6" t="s">
        <v>56</v>
      </c>
      <c r="G23" s="6">
        <v>400</v>
      </c>
      <c r="H23" s="6">
        <v>60</v>
      </c>
      <c r="I23" s="17">
        <v>3</v>
      </c>
      <c r="J23" s="18"/>
      <c r="K23" s="18"/>
      <c r="L23" s="18"/>
      <c r="M23" s="18"/>
      <c r="N23" s="18"/>
      <c r="O23" s="18"/>
      <c r="P23" s="19"/>
      <c r="Q23" s="20">
        <f t="shared" si="2"/>
        <v>3</v>
      </c>
    </row>
    <row r="24" spans="1:17" ht="14.25" customHeight="1" x14ac:dyDescent="0.25">
      <c r="A24" s="56"/>
      <c r="B24" s="54"/>
      <c r="C24" s="31"/>
      <c r="D24" s="26" t="s">
        <v>33</v>
      </c>
      <c r="E24" s="31"/>
      <c r="F24" s="6" t="s">
        <v>55</v>
      </c>
      <c r="G24" s="6">
        <v>150</v>
      </c>
      <c r="H24" s="6">
        <v>60</v>
      </c>
      <c r="I24" s="17"/>
      <c r="J24" s="18"/>
      <c r="K24" s="18"/>
      <c r="L24" s="18">
        <v>15</v>
      </c>
      <c r="M24" s="18"/>
      <c r="N24" s="18"/>
      <c r="O24" s="18"/>
      <c r="P24" s="19"/>
      <c r="Q24" s="20">
        <f t="shared" si="2"/>
        <v>15</v>
      </c>
    </row>
    <row r="25" spans="1:17" ht="14.25" customHeight="1" x14ac:dyDescent="0.25">
      <c r="A25" s="56"/>
      <c r="B25" s="54"/>
      <c r="C25" s="31"/>
      <c r="D25" s="26" t="s">
        <v>34</v>
      </c>
      <c r="E25" s="31"/>
      <c r="F25" s="6" t="s">
        <v>56</v>
      </c>
      <c r="G25" s="6">
        <v>300</v>
      </c>
      <c r="H25" s="6">
        <v>60</v>
      </c>
      <c r="I25" s="17"/>
      <c r="J25" s="18"/>
      <c r="K25" s="18"/>
      <c r="L25" s="18">
        <v>100</v>
      </c>
      <c r="M25" s="18">
        <v>30</v>
      </c>
      <c r="N25" s="18"/>
      <c r="O25" s="18"/>
      <c r="P25" s="19">
        <v>120</v>
      </c>
      <c r="Q25" s="20">
        <f t="shared" si="2"/>
        <v>250</v>
      </c>
    </row>
    <row r="26" spans="1:17" ht="14.25" customHeight="1" x14ac:dyDescent="0.25">
      <c r="A26" s="56"/>
      <c r="B26" s="54"/>
      <c r="C26" s="31"/>
      <c r="D26" s="28" t="s">
        <v>35</v>
      </c>
      <c r="E26" s="31"/>
      <c r="F26" s="6" t="s">
        <v>55</v>
      </c>
      <c r="G26" s="6">
        <v>250</v>
      </c>
      <c r="H26" s="6">
        <v>60</v>
      </c>
      <c r="I26" s="17"/>
      <c r="J26" s="18"/>
      <c r="K26" s="18"/>
      <c r="L26" s="18"/>
      <c r="M26" s="18"/>
      <c r="N26" s="18"/>
      <c r="O26" s="18"/>
      <c r="P26" s="19">
        <v>30</v>
      </c>
      <c r="Q26" s="20">
        <f t="shared" si="2"/>
        <v>30</v>
      </c>
    </row>
    <row r="27" spans="1:17" ht="14.25" customHeight="1" x14ac:dyDescent="0.25">
      <c r="A27" s="56"/>
      <c r="B27" s="54"/>
      <c r="C27" s="31"/>
      <c r="D27" s="29"/>
      <c r="E27" s="31"/>
      <c r="F27" s="6" t="s">
        <v>56</v>
      </c>
      <c r="G27" s="6">
        <v>250</v>
      </c>
      <c r="H27" s="6">
        <v>60</v>
      </c>
      <c r="I27" s="17"/>
      <c r="J27" s="18"/>
      <c r="K27" s="18">
        <v>5</v>
      </c>
      <c r="L27" s="18"/>
      <c r="M27" s="18"/>
      <c r="N27" s="18"/>
      <c r="O27" s="18"/>
      <c r="P27" s="19">
        <v>555</v>
      </c>
      <c r="Q27" s="20">
        <f t="shared" si="2"/>
        <v>560</v>
      </c>
    </row>
    <row r="28" spans="1:17" ht="14.25" customHeight="1" x14ac:dyDescent="0.25">
      <c r="A28" s="56"/>
      <c r="B28" s="54"/>
      <c r="C28" s="31"/>
      <c r="D28" s="26" t="s">
        <v>36</v>
      </c>
      <c r="E28" s="31"/>
      <c r="F28" s="6" t="s">
        <v>55</v>
      </c>
      <c r="G28" s="6">
        <v>200</v>
      </c>
      <c r="H28" s="6">
        <v>60</v>
      </c>
      <c r="I28" s="17"/>
      <c r="J28" s="18"/>
      <c r="K28" s="18"/>
      <c r="L28" s="18"/>
      <c r="M28" s="18"/>
      <c r="N28" s="18"/>
      <c r="O28" s="18"/>
      <c r="P28" s="19">
        <v>35</v>
      </c>
      <c r="Q28" s="20">
        <f t="shared" si="2"/>
        <v>35</v>
      </c>
    </row>
    <row r="29" spans="1:17" ht="14.25" customHeight="1" x14ac:dyDescent="0.25">
      <c r="A29" s="56"/>
      <c r="B29" s="54"/>
      <c r="C29" s="31"/>
      <c r="D29" s="26" t="s">
        <v>44</v>
      </c>
      <c r="E29" s="31"/>
      <c r="F29" s="6" t="s">
        <v>55</v>
      </c>
      <c r="G29" s="6">
        <v>300</v>
      </c>
      <c r="H29" s="6">
        <v>60</v>
      </c>
      <c r="I29" s="17"/>
      <c r="J29" s="18"/>
      <c r="K29" s="18"/>
      <c r="L29" s="18"/>
      <c r="M29" s="18"/>
      <c r="N29" s="18"/>
      <c r="O29" s="18">
        <v>25</v>
      </c>
      <c r="P29" s="19"/>
      <c r="Q29" s="20">
        <f t="shared" si="2"/>
        <v>25</v>
      </c>
    </row>
    <row r="30" spans="1:17" ht="14.25" customHeight="1" x14ac:dyDescent="0.25">
      <c r="A30" s="56"/>
      <c r="B30" s="54"/>
      <c r="C30" s="31"/>
      <c r="D30" s="26" t="s">
        <v>44</v>
      </c>
      <c r="E30" s="31"/>
      <c r="F30" s="6" t="s">
        <v>56</v>
      </c>
      <c r="G30" s="6">
        <v>300</v>
      </c>
      <c r="H30" s="6">
        <v>60</v>
      </c>
      <c r="I30" s="17"/>
      <c r="J30" s="18"/>
      <c r="K30" s="18">
        <v>115</v>
      </c>
      <c r="L30" s="18"/>
      <c r="M30" s="18">
        <v>100</v>
      </c>
      <c r="N30" s="18"/>
      <c r="O30" s="18">
        <v>100</v>
      </c>
      <c r="P30" s="19">
        <v>80</v>
      </c>
      <c r="Q30" s="20">
        <f t="shared" si="2"/>
        <v>395</v>
      </c>
    </row>
    <row r="31" spans="1:17" ht="14.25" customHeight="1" x14ac:dyDescent="0.25">
      <c r="A31" s="56"/>
      <c r="B31" s="54"/>
      <c r="C31" s="31"/>
      <c r="D31" s="26" t="s">
        <v>37</v>
      </c>
      <c r="E31" s="31"/>
      <c r="F31" s="6" t="s">
        <v>56</v>
      </c>
      <c r="G31" s="6">
        <v>300</v>
      </c>
      <c r="H31" s="6">
        <v>60</v>
      </c>
      <c r="I31" s="17"/>
      <c r="J31" s="18"/>
      <c r="K31" s="18"/>
      <c r="L31" s="18"/>
      <c r="M31" s="18"/>
      <c r="N31" s="18">
        <v>50</v>
      </c>
      <c r="O31" s="18">
        <v>25</v>
      </c>
      <c r="P31" s="19">
        <v>60</v>
      </c>
      <c r="Q31" s="20">
        <f t="shared" si="2"/>
        <v>135</v>
      </c>
    </row>
    <row r="32" spans="1:17" ht="14.25" customHeight="1" x14ac:dyDescent="0.25">
      <c r="A32" s="56"/>
      <c r="B32" s="54"/>
      <c r="C32" s="31"/>
      <c r="D32" s="26" t="s">
        <v>45</v>
      </c>
      <c r="E32" s="31"/>
      <c r="F32" s="6" t="s">
        <v>55</v>
      </c>
      <c r="G32" s="6">
        <v>350</v>
      </c>
      <c r="H32" s="6">
        <v>60</v>
      </c>
      <c r="I32" s="17"/>
      <c r="J32" s="18"/>
      <c r="K32" s="18"/>
      <c r="L32" s="18">
        <v>57</v>
      </c>
      <c r="M32" s="18"/>
      <c r="N32" s="18"/>
      <c r="O32" s="18"/>
      <c r="P32" s="19"/>
      <c r="Q32" s="20">
        <f t="shared" si="2"/>
        <v>57</v>
      </c>
    </row>
    <row r="33" spans="1:17" ht="14.25" customHeight="1" x14ac:dyDescent="0.25">
      <c r="A33" s="56"/>
      <c r="B33" s="54"/>
      <c r="C33" s="31"/>
      <c r="D33" s="28" t="s">
        <v>38</v>
      </c>
      <c r="E33" s="31"/>
      <c r="F33" s="6" t="s">
        <v>55</v>
      </c>
      <c r="G33" s="6">
        <v>400</v>
      </c>
      <c r="H33" s="6">
        <v>60</v>
      </c>
      <c r="I33" s="17"/>
      <c r="J33" s="18"/>
      <c r="K33" s="18"/>
      <c r="L33" s="18"/>
      <c r="M33" s="18"/>
      <c r="N33" s="18"/>
      <c r="O33" s="18">
        <v>50</v>
      </c>
      <c r="P33" s="19"/>
      <c r="Q33" s="20">
        <f t="shared" si="2"/>
        <v>50</v>
      </c>
    </row>
    <row r="34" spans="1:17" ht="14.25" customHeight="1" x14ac:dyDescent="0.25">
      <c r="A34" s="56"/>
      <c r="B34" s="54"/>
      <c r="C34" s="31"/>
      <c r="D34" s="29"/>
      <c r="E34" s="31"/>
      <c r="F34" s="6" t="s">
        <v>56</v>
      </c>
      <c r="G34" s="6">
        <v>400</v>
      </c>
      <c r="H34" s="6">
        <v>60</v>
      </c>
      <c r="I34" s="17"/>
      <c r="J34" s="18"/>
      <c r="K34" s="18"/>
      <c r="L34" s="18"/>
      <c r="M34" s="18"/>
      <c r="N34" s="18"/>
      <c r="O34" s="18">
        <v>90</v>
      </c>
      <c r="P34" s="19">
        <v>150</v>
      </c>
      <c r="Q34" s="20">
        <f t="shared" si="2"/>
        <v>240</v>
      </c>
    </row>
    <row r="35" spans="1:17" ht="14.25" customHeight="1" x14ac:dyDescent="0.25">
      <c r="A35" s="56"/>
      <c r="B35" s="54"/>
      <c r="C35" s="31"/>
      <c r="D35" s="28" t="s">
        <v>39</v>
      </c>
      <c r="E35" s="31"/>
      <c r="F35" s="6" t="s">
        <v>55</v>
      </c>
      <c r="G35" s="6">
        <v>300</v>
      </c>
      <c r="H35" s="6">
        <v>60</v>
      </c>
      <c r="I35" s="17">
        <v>5</v>
      </c>
      <c r="J35" s="18">
        <v>5</v>
      </c>
      <c r="K35" s="18">
        <v>5</v>
      </c>
      <c r="L35" s="18"/>
      <c r="M35" s="18"/>
      <c r="N35" s="18"/>
      <c r="O35" s="18">
        <v>8</v>
      </c>
      <c r="P35" s="19">
        <v>36</v>
      </c>
      <c r="Q35" s="20">
        <f t="shared" si="2"/>
        <v>59</v>
      </c>
    </row>
    <row r="36" spans="1:17" ht="14.25" customHeight="1" x14ac:dyDescent="0.25">
      <c r="A36" s="56"/>
      <c r="B36" s="54"/>
      <c r="C36" s="31"/>
      <c r="D36" s="29"/>
      <c r="E36" s="31"/>
      <c r="F36" s="6" t="s">
        <v>56</v>
      </c>
      <c r="G36" s="6">
        <v>300</v>
      </c>
      <c r="H36" s="6">
        <v>60</v>
      </c>
      <c r="I36" s="17"/>
      <c r="J36" s="18">
        <v>5</v>
      </c>
      <c r="K36" s="18"/>
      <c r="L36" s="18"/>
      <c r="M36" s="18"/>
      <c r="N36" s="18"/>
      <c r="O36" s="18">
        <v>270</v>
      </c>
      <c r="P36" s="19"/>
      <c r="Q36" s="20">
        <f t="shared" si="2"/>
        <v>275</v>
      </c>
    </row>
    <row r="37" spans="1:17" ht="14.25" customHeight="1" x14ac:dyDescent="0.25">
      <c r="A37" s="56"/>
      <c r="B37" s="54"/>
      <c r="C37" s="31"/>
      <c r="D37" s="26" t="s">
        <v>46</v>
      </c>
      <c r="E37" s="32"/>
      <c r="F37" s="6" t="s">
        <v>55</v>
      </c>
      <c r="G37" s="6">
        <v>400</v>
      </c>
      <c r="H37" s="6">
        <v>60</v>
      </c>
      <c r="I37" s="17"/>
      <c r="J37" s="18"/>
      <c r="K37" s="18"/>
      <c r="L37" s="18"/>
      <c r="M37" s="18"/>
      <c r="N37" s="18"/>
      <c r="O37" s="18"/>
      <c r="P37" s="19">
        <v>80</v>
      </c>
      <c r="Q37" s="20">
        <f t="shared" si="2"/>
        <v>80</v>
      </c>
    </row>
    <row r="38" spans="1:17" ht="14.25" customHeight="1" x14ac:dyDescent="0.25">
      <c r="A38" s="56"/>
      <c r="B38" s="54"/>
      <c r="C38" s="31"/>
      <c r="D38" s="28" t="s">
        <v>40</v>
      </c>
      <c r="E38" s="30">
        <v>2</v>
      </c>
      <c r="F38" s="6" t="s">
        <v>55</v>
      </c>
      <c r="G38" s="6">
        <v>400</v>
      </c>
      <c r="H38" s="6">
        <v>60</v>
      </c>
      <c r="I38" s="17"/>
      <c r="J38" s="18"/>
      <c r="K38" s="18"/>
      <c r="L38" s="18"/>
      <c r="M38" s="18">
        <v>140</v>
      </c>
      <c r="N38" s="18"/>
      <c r="O38" s="18"/>
      <c r="P38" s="19"/>
      <c r="Q38" s="20">
        <f t="shared" si="2"/>
        <v>140</v>
      </c>
    </row>
    <row r="39" spans="1:17" ht="14.25" customHeight="1" x14ac:dyDescent="0.25">
      <c r="A39" s="56"/>
      <c r="B39" s="54"/>
      <c r="C39" s="31"/>
      <c r="D39" s="29"/>
      <c r="E39" s="31"/>
      <c r="F39" s="6" t="s">
        <v>56</v>
      </c>
      <c r="G39" s="6">
        <v>400</v>
      </c>
      <c r="H39" s="6">
        <v>60</v>
      </c>
      <c r="I39" s="17"/>
      <c r="J39" s="18"/>
      <c r="K39" s="18"/>
      <c r="L39" s="18">
        <v>51</v>
      </c>
      <c r="M39" s="18"/>
      <c r="N39" s="18"/>
      <c r="O39" s="18"/>
      <c r="P39" s="19"/>
      <c r="Q39" s="20">
        <f t="shared" si="2"/>
        <v>51</v>
      </c>
    </row>
    <row r="40" spans="1:17" ht="14.25" customHeight="1" x14ac:dyDescent="0.25">
      <c r="A40" s="56"/>
      <c r="B40" s="54"/>
      <c r="C40" s="32"/>
      <c r="D40" s="26" t="s">
        <v>47</v>
      </c>
      <c r="E40" s="32"/>
      <c r="F40" s="6" t="s">
        <v>55</v>
      </c>
      <c r="G40" s="6">
        <v>500</v>
      </c>
      <c r="H40" s="6">
        <v>60</v>
      </c>
      <c r="I40" s="17"/>
      <c r="J40" s="18"/>
      <c r="K40" s="18"/>
      <c r="L40" s="18"/>
      <c r="M40" s="18"/>
      <c r="N40" s="18">
        <v>72</v>
      </c>
      <c r="O40" s="18"/>
      <c r="P40" s="19"/>
      <c r="Q40" s="20">
        <f t="shared" si="2"/>
        <v>72</v>
      </c>
    </row>
    <row r="41" spans="1:17" ht="14.25" customHeight="1" x14ac:dyDescent="0.25">
      <c r="A41" s="56"/>
      <c r="B41" s="54"/>
      <c r="C41" s="30">
        <v>4</v>
      </c>
      <c r="D41" s="28" t="s">
        <v>34</v>
      </c>
      <c r="E41" s="30">
        <v>1</v>
      </c>
      <c r="F41" s="6" t="s">
        <v>55</v>
      </c>
      <c r="G41" s="6">
        <v>300</v>
      </c>
      <c r="H41" s="6">
        <v>60</v>
      </c>
      <c r="I41" s="17"/>
      <c r="J41" s="18"/>
      <c r="K41" s="18"/>
      <c r="L41" s="18"/>
      <c r="M41" s="18"/>
      <c r="N41" s="18"/>
      <c r="O41" s="18"/>
      <c r="P41" s="19">
        <v>40</v>
      </c>
      <c r="Q41" s="20">
        <f t="shared" si="2"/>
        <v>40</v>
      </c>
    </row>
    <row r="42" spans="1:17" ht="14.25" customHeight="1" x14ac:dyDescent="0.25">
      <c r="A42" s="56"/>
      <c r="B42" s="54"/>
      <c r="C42" s="31"/>
      <c r="D42" s="29"/>
      <c r="E42" s="31"/>
      <c r="F42" s="6" t="s">
        <v>56</v>
      </c>
      <c r="G42" s="6">
        <v>300</v>
      </c>
      <c r="H42" s="6">
        <v>60</v>
      </c>
      <c r="I42" s="17"/>
      <c r="J42" s="18"/>
      <c r="K42" s="18"/>
      <c r="L42" s="18"/>
      <c r="M42" s="18"/>
      <c r="N42" s="18"/>
      <c r="O42" s="18"/>
      <c r="P42" s="19">
        <v>50</v>
      </c>
      <c r="Q42" s="20">
        <f t="shared" si="2"/>
        <v>50</v>
      </c>
    </row>
    <row r="43" spans="1:17" ht="14.25" customHeight="1" x14ac:dyDescent="0.25">
      <c r="A43" s="56"/>
      <c r="B43" s="54"/>
      <c r="C43" s="31"/>
      <c r="D43" s="26" t="s">
        <v>35</v>
      </c>
      <c r="E43" s="31"/>
      <c r="F43" s="6" t="s">
        <v>55</v>
      </c>
      <c r="G43" s="6">
        <v>250</v>
      </c>
      <c r="H43" s="6">
        <v>60</v>
      </c>
      <c r="I43" s="17"/>
      <c r="J43" s="18"/>
      <c r="K43" s="18"/>
      <c r="L43" s="18"/>
      <c r="M43" s="18"/>
      <c r="N43" s="18"/>
      <c r="O43" s="18"/>
      <c r="P43" s="19">
        <v>50</v>
      </c>
      <c r="Q43" s="20">
        <f t="shared" si="2"/>
        <v>50</v>
      </c>
    </row>
    <row r="44" spans="1:17" ht="14.25" customHeight="1" x14ac:dyDescent="0.25">
      <c r="A44" s="56"/>
      <c r="B44" s="54"/>
      <c r="C44" s="31"/>
      <c r="D44" s="28" t="s">
        <v>44</v>
      </c>
      <c r="E44" s="31"/>
      <c r="F44" s="6" t="s">
        <v>55</v>
      </c>
      <c r="G44" s="6">
        <v>300</v>
      </c>
      <c r="H44" s="6">
        <v>60</v>
      </c>
      <c r="I44" s="17"/>
      <c r="J44" s="18"/>
      <c r="K44" s="18"/>
      <c r="L44" s="18"/>
      <c r="M44" s="18"/>
      <c r="N44" s="18"/>
      <c r="O44" s="18">
        <v>10</v>
      </c>
      <c r="P44" s="19"/>
      <c r="Q44" s="20">
        <f t="shared" si="2"/>
        <v>10</v>
      </c>
    </row>
    <row r="45" spans="1:17" ht="14.25" customHeight="1" x14ac:dyDescent="0.25">
      <c r="A45" s="56"/>
      <c r="B45" s="54"/>
      <c r="C45" s="31"/>
      <c r="D45" s="29"/>
      <c r="E45" s="31"/>
      <c r="F45" s="6" t="s">
        <v>56</v>
      </c>
      <c r="G45" s="6">
        <v>300</v>
      </c>
      <c r="H45" s="6">
        <v>60</v>
      </c>
      <c r="I45" s="17"/>
      <c r="J45" s="18"/>
      <c r="K45" s="18"/>
      <c r="L45" s="18"/>
      <c r="M45" s="18"/>
      <c r="N45" s="18"/>
      <c r="O45" s="18"/>
      <c r="P45" s="19">
        <v>35</v>
      </c>
      <c r="Q45" s="20">
        <f t="shared" si="2"/>
        <v>35</v>
      </c>
    </row>
    <row r="46" spans="1:17" ht="14.25" customHeight="1" x14ac:dyDescent="0.25">
      <c r="A46" s="56"/>
      <c r="B46" s="54"/>
      <c r="C46" s="31"/>
      <c r="D46" s="26" t="s">
        <v>37</v>
      </c>
      <c r="E46" s="31"/>
      <c r="F46" s="6" t="s">
        <v>56</v>
      </c>
      <c r="G46" s="6">
        <v>300</v>
      </c>
      <c r="H46" s="6">
        <v>60</v>
      </c>
      <c r="I46" s="17"/>
      <c r="J46" s="18"/>
      <c r="K46" s="18"/>
      <c r="L46" s="18"/>
      <c r="M46" s="18"/>
      <c r="N46" s="18">
        <v>25</v>
      </c>
      <c r="O46" s="18"/>
      <c r="P46" s="19"/>
      <c r="Q46" s="20">
        <f t="shared" si="2"/>
        <v>25</v>
      </c>
    </row>
    <row r="47" spans="1:17" ht="14.25" customHeight="1" x14ac:dyDescent="0.25">
      <c r="A47" s="56"/>
      <c r="B47" s="54"/>
      <c r="C47" s="31"/>
      <c r="D47" s="26" t="s">
        <v>38</v>
      </c>
      <c r="E47" s="31"/>
      <c r="F47" s="6" t="s">
        <v>56</v>
      </c>
      <c r="G47" s="6">
        <v>500</v>
      </c>
      <c r="H47" s="6">
        <v>60</v>
      </c>
      <c r="I47" s="17"/>
      <c r="J47" s="18"/>
      <c r="K47" s="18"/>
      <c r="L47" s="18"/>
      <c r="M47" s="18"/>
      <c r="N47" s="18">
        <v>50</v>
      </c>
      <c r="O47" s="18">
        <v>50</v>
      </c>
      <c r="P47" s="19">
        <v>80</v>
      </c>
      <c r="Q47" s="20">
        <f t="shared" si="2"/>
        <v>180</v>
      </c>
    </row>
    <row r="48" spans="1:17" ht="14.25" customHeight="1" x14ac:dyDescent="0.25">
      <c r="A48" s="56"/>
      <c r="B48" s="54"/>
      <c r="C48" s="31"/>
      <c r="D48" s="28" t="s">
        <v>39</v>
      </c>
      <c r="E48" s="31"/>
      <c r="F48" s="6" t="s">
        <v>55</v>
      </c>
      <c r="G48" s="6">
        <v>300</v>
      </c>
      <c r="H48" s="6">
        <v>40</v>
      </c>
      <c r="I48" s="17">
        <v>5</v>
      </c>
      <c r="J48" s="18">
        <v>5</v>
      </c>
      <c r="K48" s="18">
        <v>5</v>
      </c>
      <c r="L48" s="18">
        <v>5</v>
      </c>
      <c r="M48" s="18">
        <v>5</v>
      </c>
      <c r="N48" s="18">
        <v>5</v>
      </c>
      <c r="O48" s="18"/>
      <c r="P48" s="19"/>
      <c r="Q48" s="20">
        <f t="shared" si="2"/>
        <v>30</v>
      </c>
    </row>
    <row r="49" spans="1:17" ht="14.25" customHeight="1" x14ac:dyDescent="0.25">
      <c r="A49" s="56"/>
      <c r="B49" s="54"/>
      <c r="C49" s="31"/>
      <c r="D49" s="29"/>
      <c r="E49" s="32"/>
      <c r="F49" s="6" t="s">
        <v>56</v>
      </c>
      <c r="G49" s="6">
        <v>300</v>
      </c>
      <c r="H49" s="6">
        <v>40</v>
      </c>
      <c r="I49" s="17">
        <v>5</v>
      </c>
      <c r="J49" s="18">
        <v>5</v>
      </c>
      <c r="K49" s="18">
        <v>5</v>
      </c>
      <c r="L49" s="18">
        <v>5</v>
      </c>
      <c r="M49" s="18"/>
      <c r="N49" s="18"/>
      <c r="O49" s="18"/>
      <c r="P49" s="19"/>
      <c r="Q49" s="20">
        <f t="shared" si="2"/>
        <v>20</v>
      </c>
    </row>
    <row r="50" spans="1:17" ht="14.25" customHeight="1" x14ac:dyDescent="0.25">
      <c r="A50" s="56"/>
      <c r="B50" s="54"/>
      <c r="C50" s="32"/>
      <c r="D50" s="26" t="s">
        <v>43</v>
      </c>
      <c r="E50" s="8">
        <v>3</v>
      </c>
      <c r="F50" s="6" t="s">
        <v>56</v>
      </c>
      <c r="G50" s="6">
        <v>500</v>
      </c>
      <c r="H50" s="6">
        <v>60</v>
      </c>
      <c r="I50" s="17"/>
      <c r="J50" s="18"/>
      <c r="K50" s="18"/>
      <c r="L50" s="18"/>
      <c r="M50" s="18">
        <v>220</v>
      </c>
      <c r="N50" s="18"/>
      <c r="O50" s="18"/>
      <c r="P50" s="19"/>
      <c r="Q50" s="20">
        <f t="shared" si="2"/>
        <v>220</v>
      </c>
    </row>
    <row r="51" spans="1:17" ht="14.25" customHeight="1" x14ac:dyDescent="0.25">
      <c r="A51" s="56"/>
      <c r="B51" s="54"/>
      <c r="C51" s="30">
        <v>5</v>
      </c>
      <c r="D51" s="26" t="s">
        <v>33</v>
      </c>
      <c r="E51" s="30">
        <v>1</v>
      </c>
      <c r="F51" s="6" t="s">
        <v>55</v>
      </c>
      <c r="G51" s="6">
        <v>150</v>
      </c>
      <c r="H51" s="6">
        <v>15</v>
      </c>
      <c r="I51" s="17"/>
      <c r="J51" s="18"/>
      <c r="K51" s="18"/>
      <c r="L51" s="18">
        <v>46</v>
      </c>
      <c r="M51" s="18"/>
      <c r="N51" s="18"/>
      <c r="O51" s="18"/>
      <c r="P51" s="19"/>
      <c r="Q51" s="20">
        <f t="shared" si="2"/>
        <v>46</v>
      </c>
    </row>
    <row r="52" spans="1:17" ht="14.25" customHeight="1" x14ac:dyDescent="0.25">
      <c r="A52" s="56"/>
      <c r="B52" s="54"/>
      <c r="C52" s="31"/>
      <c r="D52" s="28" t="s">
        <v>39</v>
      </c>
      <c r="E52" s="31"/>
      <c r="F52" s="6" t="s">
        <v>55</v>
      </c>
      <c r="G52" s="6">
        <v>300</v>
      </c>
      <c r="H52" s="6">
        <v>10</v>
      </c>
      <c r="I52" s="17">
        <v>5</v>
      </c>
      <c r="J52" s="18"/>
      <c r="K52" s="18">
        <v>5</v>
      </c>
      <c r="L52" s="18"/>
      <c r="M52" s="18"/>
      <c r="N52" s="18"/>
      <c r="O52" s="18">
        <v>5</v>
      </c>
      <c r="P52" s="19">
        <v>5</v>
      </c>
      <c r="Q52" s="20">
        <f t="shared" si="2"/>
        <v>20</v>
      </c>
    </row>
    <row r="53" spans="1:17" ht="14.25" customHeight="1" x14ac:dyDescent="0.25">
      <c r="A53" s="56"/>
      <c r="B53" s="54"/>
      <c r="C53" s="31"/>
      <c r="D53" s="29"/>
      <c r="E53" s="32"/>
      <c r="F53" s="6" t="s">
        <v>56</v>
      </c>
      <c r="G53" s="6">
        <v>300</v>
      </c>
      <c r="H53" s="6">
        <v>10</v>
      </c>
      <c r="I53" s="17">
        <v>5</v>
      </c>
      <c r="J53" s="18">
        <v>5</v>
      </c>
      <c r="K53" s="18"/>
      <c r="L53" s="18"/>
      <c r="M53" s="18"/>
      <c r="N53" s="18">
        <v>5</v>
      </c>
      <c r="O53" s="18"/>
      <c r="P53" s="19">
        <v>5</v>
      </c>
      <c r="Q53" s="20">
        <f t="shared" si="2"/>
        <v>20</v>
      </c>
    </row>
    <row r="54" spans="1:17" ht="14.25" customHeight="1" x14ac:dyDescent="0.25">
      <c r="A54" s="56"/>
      <c r="B54" s="54"/>
      <c r="C54" s="31"/>
      <c r="D54" s="28" t="s">
        <v>48</v>
      </c>
      <c r="E54" s="30">
        <v>2</v>
      </c>
      <c r="F54" s="6" t="s">
        <v>55</v>
      </c>
      <c r="G54" s="6">
        <v>300</v>
      </c>
      <c r="H54" s="6">
        <v>15</v>
      </c>
      <c r="I54" s="17"/>
      <c r="J54" s="18"/>
      <c r="K54" s="18"/>
      <c r="L54" s="18"/>
      <c r="M54" s="18">
        <v>72</v>
      </c>
      <c r="N54" s="18"/>
      <c r="O54" s="18"/>
      <c r="P54" s="19"/>
      <c r="Q54" s="20">
        <f t="shared" si="2"/>
        <v>72</v>
      </c>
    </row>
    <row r="55" spans="1:17" ht="14.25" customHeight="1" x14ac:dyDescent="0.25">
      <c r="A55" s="56"/>
      <c r="B55" s="54"/>
      <c r="C55" s="31"/>
      <c r="D55" s="29"/>
      <c r="E55" s="31"/>
      <c r="F55" s="6" t="s">
        <v>56</v>
      </c>
      <c r="G55" s="6">
        <v>300</v>
      </c>
      <c r="H55" s="6">
        <v>15</v>
      </c>
      <c r="I55" s="17"/>
      <c r="J55" s="18"/>
      <c r="K55" s="18"/>
      <c r="L55" s="18"/>
      <c r="M55" s="18">
        <v>52</v>
      </c>
      <c r="N55" s="18"/>
      <c r="O55" s="18"/>
      <c r="P55" s="19"/>
      <c r="Q55" s="20">
        <f t="shared" si="2"/>
        <v>52</v>
      </c>
    </row>
    <row r="56" spans="1:17" ht="14.25" customHeight="1" x14ac:dyDescent="0.25">
      <c r="A56" s="56"/>
      <c r="B56" s="54"/>
      <c r="C56" s="31"/>
      <c r="D56" s="28" t="s">
        <v>49</v>
      </c>
      <c r="E56" s="31"/>
      <c r="F56" s="6" t="s">
        <v>55</v>
      </c>
      <c r="G56" s="6">
        <v>300</v>
      </c>
      <c r="H56" s="6">
        <v>15</v>
      </c>
      <c r="I56" s="17"/>
      <c r="J56" s="18"/>
      <c r="K56" s="18"/>
      <c r="L56" s="18"/>
      <c r="M56" s="18">
        <v>35</v>
      </c>
      <c r="N56" s="18"/>
      <c r="O56" s="18"/>
      <c r="P56" s="19"/>
      <c r="Q56" s="20">
        <f t="shared" si="2"/>
        <v>35</v>
      </c>
    </row>
    <row r="57" spans="1:17" ht="14.25" customHeight="1" x14ac:dyDescent="0.25">
      <c r="A57" s="56"/>
      <c r="B57" s="54"/>
      <c r="C57" s="31"/>
      <c r="D57" s="29"/>
      <c r="E57" s="31"/>
      <c r="F57" s="6" t="s">
        <v>56</v>
      </c>
      <c r="G57" s="6">
        <v>300</v>
      </c>
      <c r="H57" s="6">
        <v>15</v>
      </c>
      <c r="I57" s="17"/>
      <c r="J57" s="18"/>
      <c r="K57" s="18"/>
      <c r="L57" s="18"/>
      <c r="M57" s="18">
        <v>50</v>
      </c>
      <c r="N57" s="18"/>
      <c r="O57" s="18"/>
      <c r="P57" s="19"/>
      <c r="Q57" s="20">
        <f t="shared" si="2"/>
        <v>50</v>
      </c>
    </row>
    <row r="58" spans="1:17" ht="14.25" customHeight="1" x14ac:dyDescent="0.25">
      <c r="A58" s="56"/>
      <c r="B58" s="54"/>
      <c r="C58" s="31"/>
      <c r="D58" s="28" t="s">
        <v>50</v>
      </c>
      <c r="E58" s="31"/>
      <c r="F58" s="6" t="s">
        <v>55</v>
      </c>
      <c r="G58" s="6">
        <v>300</v>
      </c>
      <c r="H58" s="6">
        <v>15</v>
      </c>
      <c r="I58" s="17"/>
      <c r="J58" s="18"/>
      <c r="K58" s="18"/>
      <c r="L58" s="18"/>
      <c r="M58" s="18"/>
      <c r="N58" s="18">
        <v>74</v>
      </c>
      <c r="O58" s="18"/>
      <c r="P58" s="19"/>
      <c r="Q58" s="20">
        <f t="shared" si="2"/>
        <v>74</v>
      </c>
    </row>
    <row r="59" spans="1:17" ht="14.25" customHeight="1" x14ac:dyDescent="0.25">
      <c r="A59" s="56"/>
      <c r="B59" s="54"/>
      <c r="C59" s="31"/>
      <c r="D59" s="29"/>
      <c r="E59" s="31"/>
      <c r="F59" s="6" t="s">
        <v>56</v>
      </c>
      <c r="G59" s="6">
        <v>300</v>
      </c>
      <c r="H59" s="6">
        <v>15</v>
      </c>
      <c r="I59" s="17"/>
      <c r="J59" s="18"/>
      <c r="K59" s="18"/>
      <c r="L59" s="18"/>
      <c r="M59" s="18"/>
      <c r="N59" s="18"/>
      <c r="O59" s="18">
        <v>25</v>
      </c>
      <c r="P59" s="19"/>
      <c r="Q59" s="20">
        <f t="shared" si="2"/>
        <v>25</v>
      </c>
    </row>
    <row r="60" spans="1:17" ht="14.25" customHeight="1" x14ac:dyDescent="0.25">
      <c r="A60" s="56"/>
      <c r="B60" s="54"/>
      <c r="C60" s="31"/>
      <c r="D60" s="28" t="s">
        <v>51</v>
      </c>
      <c r="E60" s="31"/>
      <c r="F60" s="6" t="s">
        <v>55</v>
      </c>
      <c r="G60" s="6">
        <v>400</v>
      </c>
      <c r="H60" s="6">
        <v>15</v>
      </c>
      <c r="I60" s="17"/>
      <c r="J60" s="18"/>
      <c r="K60" s="18"/>
      <c r="L60" s="18"/>
      <c r="M60" s="18">
        <v>55</v>
      </c>
      <c r="N60" s="18"/>
      <c r="O60" s="18"/>
      <c r="P60" s="19"/>
      <c r="Q60" s="20">
        <f t="shared" si="2"/>
        <v>55</v>
      </c>
    </row>
    <row r="61" spans="1:17" ht="14.25" customHeight="1" x14ac:dyDescent="0.25">
      <c r="A61" s="56"/>
      <c r="B61" s="54"/>
      <c r="C61" s="31"/>
      <c r="D61" s="29"/>
      <c r="E61" s="31"/>
      <c r="F61" s="6" t="s">
        <v>56</v>
      </c>
      <c r="G61" s="6">
        <v>400</v>
      </c>
      <c r="H61" s="6">
        <v>15</v>
      </c>
      <c r="I61" s="17"/>
      <c r="J61" s="18"/>
      <c r="K61" s="18"/>
      <c r="L61" s="18">
        <v>158</v>
      </c>
      <c r="M61" s="18"/>
      <c r="N61" s="18"/>
      <c r="O61" s="18"/>
      <c r="P61" s="19"/>
      <c r="Q61" s="20">
        <f t="shared" si="2"/>
        <v>158</v>
      </c>
    </row>
    <row r="62" spans="1:17" ht="14.25" customHeight="1" x14ac:dyDescent="0.25">
      <c r="A62" s="56"/>
      <c r="B62" s="54"/>
      <c r="C62" s="31"/>
      <c r="D62" s="28" t="s">
        <v>52</v>
      </c>
      <c r="E62" s="31"/>
      <c r="F62" s="6" t="s">
        <v>55</v>
      </c>
      <c r="G62" s="6">
        <v>400</v>
      </c>
      <c r="H62" s="6">
        <v>15</v>
      </c>
      <c r="I62" s="17"/>
      <c r="J62" s="18"/>
      <c r="K62" s="18"/>
      <c r="L62" s="18"/>
      <c r="M62" s="18">
        <v>17</v>
      </c>
      <c r="N62" s="18"/>
      <c r="O62" s="18"/>
      <c r="P62" s="19"/>
      <c r="Q62" s="20">
        <f t="shared" si="2"/>
        <v>17</v>
      </c>
    </row>
    <row r="63" spans="1:17" ht="14.25" customHeight="1" x14ac:dyDescent="0.25">
      <c r="A63" s="56"/>
      <c r="B63" s="54"/>
      <c r="C63" s="31"/>
      <c r="D63" s="29"/>
      <c r="E63" s="31"/>
      <c r="F63" s="6" t="s">
        <v>56</v>
      </c>
      <c r="G63" s="6">
        <v>400</v>
      </c>
      <c r="H63" s="6">
        <v>15</v>
      </c>
      <c r="I63" s="17"/>
      <c r="J63" s="18"/>
      <c r="K63" s="18">
        <v>11</v>
      </c>
      <c r="L63" s="18"/>
      <c r="M63" s="18"/>
      <c r="N63" s="18"/>
      <c r="O63" s="18"/>
      <c r="P63" s="19"/>
      <c r="Q63" s="20">
        <f t="shared" si="2"/>
        <v>11</v>
      </c>
    </row>
    <row r="64" spans="1:17" ht="14.25" customHeight="1" x14ac:dyDescent="0.25">
      <c r="A64" s="56"/>
      <c r="B64" s="54"/>
      <c r="C64" s="31"/>
      <c r="D64" s="26" t="s">
        <v>53</v>
      </c>
      <c r="E64" s="31"/>
      <c r="F64" s="6" t="s">
        <v>56</v>
      </c>
      <c r="G64" s="6">
        <v>400</v>
      </c>
      <c r="H64" s="6">
        <v>15</v>
      </c>
      <c r="I64" s="17"/>
      <c r="J64" s="18"/>
      <c r="K64" s="18"/>
      <c r="L64" s="18"/>
      <c r="M64" s="18">
        <v>85</v>
      </c>
      <c r="N64" s="18"/>
      <c r="O64" s="18"/>
      <c r="P64" s="19"/>
      <c r="Q64" s="20">
        <f t="shared" si="2"/>
        <v>85</v>
      </c>
    </row>
    <row r="65" spans="1:22" ht="14.25" customHeight="1" thickBot="1" x14ac:dyDescent="0.3">
      <c r="A65" s="56"/>
      <c r="B65" s="54"/>
      <c r="C65" s="33"/>
      <c r="D65" s="26" t="s">
        <v>54</v>
      </c>
      <c r="E65" s="33"/>
      <c r="F65" s="6" t="s">
        <v>55</v>
      </c>
      <c r="G65" s="6">
        <v>400</v>
      </c>
      <c r="H65" s="6">
        <v>15</v>
      </c>
      <c r="I65" s="17"/>
      <c r="J65" s="18">
        <v>10</v>
      </c>
      <c r="K65" s="18"/>
      <c r="L65" s="18"/>
      <c r="M65" s="18"/>
      <c r="N65" s="18"/>
      <c r="O65" s="18"/>
      <c r="P65" s="19"/>
      <c r="Q65" s="20">
        <f t="shared" si="2"/>
        <v>10</v>
      </c>
    </row>
    <row r="66" spans="1:22" ht="14.25" customHeight="1" thickBot="1" x14ac:dyDescent="0.3">
      <c r="A66" s="57"/>
      <c r="B66" s="38" t="s">
        <v>20</v>
      </c>
      <c r="C66" s="39"/>
      <c r="D66" s="39"/>
      <c r="E66" s="39"/>
      <c r="F66" s="39"/>
      <c r="G66" s="39"/>
      <c r="H66" s="39"/>
      <c r="I66" s="11">
        <f t="shared" ref="I66:Q66" si="3">SUM(I5:I65)</f>
        <v>38</v>
      </c>
      <c r="J66" s="22">
        <f t="shared" si="3"/>
        <v>52</v>
      </c>
      <c r="K66" s="22">
        <f t="shared" si="3"/>
        <v>180</v>
      </c>
      <c r="L66" s="22">
        <f t="shared" si="3"/>
        <v>600</v>
      </c>
      <c r="M66" s="22">
        <f t="shared" si="3"/>
        <v>1762</v>
      </c>
      <c r="N66" s="22">
        <f t="shared" si="3"/>
        <v>291</v>
      </c>
      <c r="O66" s="22">
        <f t="shared" si="3"/>
        <v>771</v>
      </c>
      <c r="P66" s="23">
        <f t="shared" si="3"/>
        <v>1624</v>
      </c>
      <c r="Q66" s="12">
        <f t="shared" si="3"/>
        <v>5318</v>
      </c>
    </row>
    <row r="68" spans="1:22" s="24" customFormat="1" ht="15" customHeight="1" x14ac:dyDescent="0.25">
      <c r="B68" s="5" t="s">
        <v>19</v>
      </c>
      <c r="C68" s="25">
        <v>1</v>
      </c>
      <c r="D68" s="36" t="s">
        <v>15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10"/>
      <c r="S68" s="10"/>
      <c r="T68" s="10"/>
      <c r="U68" s="10"/>
      <c r="V68" s="10"/>
    </row>
    <row r="69" spans="1:22" s="24" customFormat="1" ht="15" customHeight="1" x14ac:dyDescent="0.25">
      <c r="B69" s="1"/>
      <c r="C69" s="25">
        <v>2</v>
      </c>
      <c r="D69" s="36" t="s">
        <v>16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10"/>
      <c r="S69" s="10"/>
      <c r="T69" s="10"/>
      <c r="U69" s="10"/>
      <c r="V69" s="10"/>
    </row>
    <row r="70" spans="1:22" s="24" customFormat="1" ht="15" customHeight="1" x14ac:dyDescent="0.25">
      <c r="B70" s="1"/>
      <c r="C70" s="25">
        <v>3</v>
      </c>
      <c r="D70" s="36" t="s">
        <v>17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10"/>
      <c r="S70" s="10"/>
      <c r="T70" s="10"/>
      <c r="U70" s="10"/>
      <c r="V70" s="10"/>
    </row>
    <row r="71" spans="1:22" s="24" customFormat="1" x14ac:dyDescent="0.25">
      <c r="B71" s="1"/>
      <c r="C71" s="25">
        <v>4</v>
      </c>
      <c r="D71" s="37" t="s">
        <v>18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9"/>
      <c r="S71" s="9"/>
      <c r="T71" s="9"/>
      <c r="U71" s="9"/>
      <c r="V71" s="9"/>
    </row>
    <row r="72" spans="1:22" s="24" customFormat="1" x14ac:dyDescent="0.25">
      <c r="B72" s="1"/>
      <c r="C72" s="25">
        <v>5</v>
      </c>
      <c r="D72" s="37" t="s">
        <v>24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9"/>
      <c r="S72" s="9"/>
      <c r="T72" s="9"/>
      <c r="U72" s="9"/>
      <c r="V72" s="9"/>
    </row>
    <row r="73" spans="1:22" s="24" customFormat="1" x14ac:dyDescent="0.25">
      <c r="B73" s="1"/>
      <c r="C73" s="25">
        <v>6</v>
      </c>
      <c r="D73" s="37" t="s">
        <v>25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9"/>
      <c r="S73" s="9"/>
      <c r="T73" s="9"/>
      <c r="U73" s="9"/>
      <c r="V73" s="9"/>
    </row>
    <row r="74" spans="1:22" s="24" customFormat="1" x14ac:dyDescent="0.25">
      <c r="B74" s="1"/>
      <c r="C74" s="25">
        <v>7</v>
      </c>
      <c r="D74" s="37" t="s">
        <v>26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9"/>
      <c r="S74" s="9"/>
      <c r="T74" s="9"/>
      <c r="U74" s="9"/>
      <c r="V74" s="9"/>
    </row>
    <row r="75" spans="1:22" s="24" customFormat="1" x14ac:dyDescent="0.25">
      <c r="B75" s="1"/>
      <c r="C75" s="25" t="s">
        <v>27</v>
      </c>
      <c r="D75" s="37" t="s">
        <v>28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9"/>
      <c r="S75" s="9"/>
      <c r="T75" s="9"/>
      <c r="U75" s="9"/>
      <c r="V75" s="9"/>
    </row>
    <row r="76" spans="1:22" s="24" customFormat="1" ht="6.75" customHeight="1" x14ac:dyDescent="0.25">
      <c r="C76" s="25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22" s="24" customFormat="1" ht="45" customHeight="1" x14ac:dyDescent="0.25">
      <c r="A77" s="35" t="s">
        <v>30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</row>
  </sheetData>
  <mergeCells count="56">
    <mergeCell ref="B66:H66"/>
    <mergeCell ref="A5:A66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65"/>
    <mergeCell ref="C51:C65"/>
    <mergeCell ref="A77:Q77"/>
    <mergeCell ref="D68:Q68"/>
    <mergeCell ref="D69:Q69"/>
    <mergeCell ref="D70:Q70"/>
    <mergeCell ref="D71:Q71"/>
    <mergeCell ref="D72:Q72"/>
    <mergeCell ref="D73:Q73"/>
    <mergeCell ref="D74:Q74"/>
    <mergeCell ref="D75:Q75"/>
    <mergeCell ref="D76:Q76"/>
    <mergeCell ref="C41:C50"/>
    <mergeCell ref="C23:C40"/>
    <mergeCell ref="C5:C22"/>
    <mergeCell ref="E5:E15"/>
    <mergeCell ref="E16:E19"/>
    <mergeCell ref="E20:E22"/>
    <mergeCell ref="E23:E37"/>
    <mergeCell ref="E38:E40"/>
    <mergeCell ref="E41:E49"/>
    <mergeCell ref="E51:E53"/>
    <mergeCell ref="E54:E65"/>
    <mergeCell ref="D7:D8"/>
    <mergeCell ref="D12:D13"/>
    <mergeCell ref="D14:D15"/>
    <mergeCell ref="D16:D17"/>
    <mergeCell ref="D18:D19"/>
    <mergeCell ref="D20:D21"/>
    <mergeCell ref="D26:D27"/>
    <mergeCell ref="D33:D34"/>
    <mergeCell ref="D35:D36"/>
    <mergeCell ref="D38:D39"/>
    <mergeCell ref="D41:D42"/>
    <mergeCell ref="D44:D45"/>
    <mergeCell ref="D48:D49"/>
    <mergeCell ref="D52:D53"/>
    <mergeCell ref="D54:D55"/>
    <mergeCell ref="D56:D57"/>
    <mergeCell ref="D58:D59"/>
    <mergeCell ref="D60:D61"/>
    <mergeCell ref="D62:D63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6" max="16" man="1"/>
  </rowBreaks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2026-03-12T12:41:18Z</cp:lastPrinted>
  <dcterms:created xsi:type="dcterms:W3CDTF">2019-06-03T11:33:55Z</dcterms:created>
  <dcterms:modified xsi:type="dcterms:W3CDTF">2026-03-12T12:41:24Z</dcterms:modified>
</cp:coreProperties>
</file>