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0905" activeTab="0"/>
  </bookViews>
  <sheets>
    <sheet name="číslo projektu (30_0017)" sheetId="1" r:id="rId1"/>
  </sheets>
  <definedNames>
    <definedName name="_xlnm.Print_Area" localSheetId="0">'číslo projektu (30_0017)'!$A$1:$F$41</definedName>
  </definedNames>
  <calcPr fullCalcOnLoad="1"/>
</workbook>
</file>

<file path=xl/sharedStrings.xml><?xml version="1.0" encoding="utf-8"?>
<sst xmlns="http://schemas.openxmlformats.org/spreadsheetml/2006/main" count="59" uniqueCount="58">
  <si>
    <t>Popis</t>
  </si>
  <si>
    <t>Počet ks</t>
  </si>
  <si>
    <t>Název projektu:</t>
  </si>
  <si>
    <t>Reg. č.:</t>
  </si>
  <si>
    <t>Předmět</t>
  </si>
  <si>
    <t>Celkem</t>
  </si>
  <si>
    <t>Maximálně přípustná cena bez DPH / ks</t>
  </si>
  <si>
    <t>Celkem bez DPH</t>
  </si>
  <si>
    <t>Pořadové číslo:</t>
  </si>
  <si>
    <t>logolink č.1</t>
  </si>
  <si>
    <t>logolink č.2</t>
  </si>
  <si>
    <t>Kontaktní osoba
včetně kontaktu tel/ e-mail::</t>
  </si>
  <si>
    <t>příloha 6</t>
  </si>
  <si>
    <t>tužka s gumou</t>
  </si>
  <si>
    <t>příloha 7</t>
  </si>
  <si>
    <t>ručník</t>
  </si>
  <si>
    <t>dárková sada dvou šálků s asymetrickými podšálky, aby byl podšálek schopen naráz pojmout šálek a sušenku. Sada opatřena logolinkem č. 1 nebo 2 na dárkové krabičce</t>
  </si>
  <si>
    <t>dárková sada šálků v krabičce</t>
  </si>
  <si>
    <t>Froté ručník s lemem na koncích, materiál 100 % bavlna min. 400g/m2, rozměr cca 300 x 500 mm (+/- 5%), preferované barvy: modrá nebo  zelená. Jednotlivě balené, Opatřeno logolinkem 1, nebo 2</t>
  </si>
  <si>
    <t>fleecová bunda pánská</t>
  </si>
  <si>
    <t>reflexní pásek</t>
  </si>
  <si>
    <t>tričko</t>
  </si>
  <si>
    <t>fleecová bunda dámská</t>
  </si>
  <si>
    <t>USB flashdisk 32 GB</t>
  </si>
  <si>
    <t>taška</t>
  </si>
  <si>
    <t>Odolná cestovní taška, textilní, přes rameno, velkost cca 52 x 33 x 72 cm, hmotnost do 3 kg.  Logolink</t>
  </si>
  <si>
    <t>materiál - dřevo, ořezaná na jednom konci a s gumou na druhém, potisk logolinkem (příloha 1)</t>
  </si>
  <si>
    <t>Inovace studijních programů zahradnických oborů s důrazem na jazykové a odborné dovednosti a konkurenceschopnost absolventů</t>
  </si>
  <si>
    <t>CZ.1.07/2.2.00/28.0220</t>
  </si>
  <si>
    <t xml:space="preserve">Ing. Zuzana Trojáková, ztrojak@centrum.cz, 608 277 872, </t>
  </si>
  <si>
    <t>odznak</t>
  </si>
  <si>
    <t>zápisník</t>
  </si>
  <si>
    <t>dárková sada na víno</t>
  </si>
  <si>
    <t>přívěšek na klíče</t>
  </si>
  <si>
    <t>Logo ZF - Bude dodáno</t>
  </si>
  <si>
    <t>Propisovací tužka</t>
  </si>
  <si>
    <t>Pětidílná sada na víno v dřevěné dárkové krabičce. Logolink č.1 a č.6.</t>
  </si>
  <si>
    <t>taška na dokumenty</t>
  </si>
  <si>
    <t>Látková taška na dokumenty s potiskem logo č. 1 a 6. Rozměry např. 36x28x7, preferovaná barva zeleno-černá, napr. http://partner.reda.cz/detail/454507 nebo http://partner.reda.cz/detail/359496</t>
  </si>
  <si>
    <t>Propisovací tužka, kovový klip, pogumovaná dolní část, tenký profil, čb LOGOLINK 1</t>
  </si>
  <si>
    <t>barva např.: bledomodrá, zelená, jednobarevné, Materiál: 100% bavlna. Gramáž: min. 190g/m2., pánské (M,L,XL po pěti kusech) logolink 1 a 6.</t>
  </si>
  <si>
    <t>barva: např. bledomodrá, zelená, jednobarevné, Materiál:kombinace modal, polyamid. Gramáž: min. 190g/m2., dámská, (S,M,L po pěti kusech) logolink 1 a 6</t>
  </si>
  <si>
    <t>Reflexní pásek na paži, suchý zip. 
Vlastnosti 
Materiál: Plast 
Rozměr (cm): cca 38x3 cm
logolink 1</t>
  </si>
  <si>
    <t>šňůrka na krk</t>
  </si>
  <si>
    <t xml:space="preserve">Textilní šňůrka na krk s karabinou. Rozměr cca 2x(48x1,5). Logolink 2. </t>
  </si>
  <si>
    <t>Plastový přívěsek na klíče se žetonem. Logo 6 a 7 . Prefer. Barva zelená.</t>
  </si>
  <si>
    <t xml:space="preserve">Ekologický zápisník s perem, Papír, lepenka. Logo č. 1 a 6. </t>
  </si>
  <si>
    <t>Kovový buton. Potisk - logo 6 a 7, nebo obrázek</t>
  </si>
  <si>
    <t>blok A4</t>
  </si>
  <si>
    <t xml:space="preserve">Zapisovací blok A4 lepený po 30 listech, Logo 1 nebo 2 a 6. </t>
  </si>
  <si>
    <t>Nabídková cena za ks bez DPH</t>
  </si>
  <si>
    <t>Nabídková cena za ks vč. DPH</t>
  </si>
  <si>
    <t>Nabídková cena celkem bez DPH</t>
  </si>
  <si>
    <t>Nabídková cena celkem vč. DPH</t>
  </si>
  <si>
    <t>Nabídková cena celkem</t>
  </si>
  <si>
    <t>USB flashdisk velikosti 32 GB, rozhraní USB 2, kompatibilní operační systémy: Windows 98/98SE/ME/2000/XP/Vista/7, Mac, Linux;  materiál:  dostatečně odolný materiál, s poutkem či očkem pro umístění na klíče, potisk logo, Záruka 24 měsíců</t>
  </si>
  <si>
    <t>Kvalitní fleecová bunda dámská, preferované barvy - zelená, modrá.  Logolink.  technologie ANTIPILLING,•materiál: 100% polyester POLARTEC Microfleece,•YKK zipy, velikosti S,ML, XL - po třech kusech, Záruka 24 měsíců</t>
  </si>
  <si>
    <t>Kvalitní fleecová bunda pánská, preferované barvy - zelená, modrá. Logolink OP VK č.1 a logo ZF č.6. technologie ANTIPILLING,•materiál: 100% polyester POLARTEC Microfleece,•YKK zipy, velikosti LXL - po pěti,Záruka 24 měsíců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</si>
</sst>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4" fontId="39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39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39" fillId="0" borderId="12" xfId="0" applyFont="1" applyBorder="1" applyAlignment="1">
      <alignment/>
    </xf>
    <xf numFmtId="0" fontId="41" fillId="0" borderId="13" xfId="0" applyFont="1" applyBorder="1" applyAlignment="1">
      <alignment horizontal="left"/>
    </xf>
    <xf numFmtId="0" fontId="39" fillId="0" borderId="14" xfId="0" applyFont="1" applyBorder="1" applyAlignment="1">
      <alignment/>
    </xf>
    <xf numFmtId="3" fontId="39" fillId="0" borderId="14" xfId="0" applyNumberFormat="1" applyFont="1" applyBorder="1" applyAlignment="1">
      <alignment/>
    </xf>
    <xf numFmtId="4" fontId="39" fillId="0" borderId="14" xfId="0" applyNumberFormat="1" applyFont="1" applyBorder="1" applyAlignment="1">
      <alignment/>
    </xf>
    <xf numFmtId="0" fontId="40" fillId="0" borderId="0" xfId="0" applyFont="1" applyAlignment="1">
      <alignment wrapText="1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/>
    </xf>
    <xf numFmtId="3" fontId="39" fillId="0" borderId="16" xfId="0" applyNumberFormat="1" applyFont="1" applyBorder="1" applyAlignment="1">
      <alignment/>
    </xf>
    <xf numFmtId="4" fontId="39" fillId="0" borderId="16" xfId="0" applyNumberFormat="1" applyFont="1" applyBorder="1" applyAlignment="1">
      <alignment/>
    </xf>
    <xf numFmtId="3" fontId="39" fillId="0" borderId="17" xfId="0" applyNumberFormat="1" applyFont="1" applyBorder="1" applyAlignment="1">
      <alignment/>
    </xf>
    <xf numFmtId="4" fontId="39" fillId="0" borderId="17" xfId="0" applyNumberFormat="1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/>
    </xf>
    <xf numFmtId="3" fontId="39" fillId="0" borderId="20" xfId="0" applyNumberFormat="1" applyFont="1" applyBorder="1" applyAlignment="1">
      <alignment/>
    </xf>
    <xf numFmtId="4" fontId="39" fillId="0" borderId="20" xfId="0" applyNumberFormat="1" applyFont="1" applyBorder="1" applyAlignment="1">
      <alignment/>
    </xf>
    <xf numFmtId="0" fontId="39" fillId="0" borderId="21" xfId="0" applyFont="1" applyBorder="1" applyAlignment="1">
      <alignment vertical="center"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 vertical="center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/>
    </xf>
    <xf numFmtId="3" fontId="39" fillId="0" borderId="24" xfId="0" applyNumberFormat="1" applyFont="1" applyBorder="1" applyAlignment="1">
      <alignment/>
    </xf>
    <xf numFmtId="4" fontId="39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 horizontal="center"/>
    </xf>
    <xf numFmtId="4" fontId="0" fillId="0" borderId="27" xfId="0" applyNumberFormat="1" applyBorder="1" applyAlignment="1">
      <alignment horizontal="center" wrapText="1"/>
    </xf>
    <xf numFmtId="0" fontId="42" fillId="0" borderId="21" xfId="0" applyFont="1" applyFill="1" applyBorder="1" applyAlignment="1">
      <alignment horizontal="left"/>
    </xf>
    <xf numFmtId="0" fontId="42" fillId="0" borderId="28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39" fillId="0" borderId="10" xfId="0" applyFont="1" applyFill="1" applyBorder="1" applyAlignment="1">
      <alignment wrapText="1"/>
    </xf>
    <xf numFmtId="3" fontId="39" fillId="0" borderId="20" xfId="0" applyNumberFormat="1" applyFont="1" applyFill="1" applyBorder="1" applyAlignment="1">
      <alignment/>
    </xf>
    <xf numFmtId="4" fontId="39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9" fillId="0" borderId="29" xfId="0" applyFont="1" applyFill="1" applyBorder="1" applyAlignment="1">
      <alignment wrapText="1"/>
    </xf>
    <xf numFmtId="3" fontId="39" fillId="0" borderId="29" xfId="0" applyNumberFormat="1" applyFont="1" applyFill="1" applyBorder="1" applyAlignment="1">
      <alignment/>
    </xf>
    <xf numFmtId="4" fontId="39" fillId="0" borderId="29" xfId="0" applyNumberFormat="1" applyFont="1" applyFill="1" applyBorder="1" applyAlignment="1">
      <alignment/>
    </xf>
    <xf numFmtId="0" fontId="39" fillId="0" borderId="16" xfId="0" applyFont="1" applyFill="1" applyBorder="1" applyAlignment="1">
      <alignment wrapText="1"/>
    </xf>
    <xf numFmtId="3" fontId="39" fillId="0" borderId="16" xfId="0" applyNumberFormat="1" applyFont="1" applyFill="1" applyBorder="1" applyAlignment="1">
      <alignment/>
    </xf>
    <xf numFmtId="4" fontId="39" fillId="0" borderId="16" xfId="0" applyNumberFormat="1" applyFont="1" applyFill="1" applyBorder="1" applyAlignment="1">
      <alignment/>
    </xf>
    <xf numFmtId="0" fontId="42" fillId="0" borderId="15" xfId="0" applyFont="1" applyFill="1" applyBorder="1" applyAlignment="1">
      <alignment horizontal="left" wrapText="1"/>
    </xf>
    <xf numFmtId="0" fontId="43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4" fontId="41" fillId="0" borderId="30" xfId="0" applyNumberFormat="1" applyFont="1" applyBorder="1" applyAlignment="1">
      <alignment/>
    </xf>
    <xf numFmtId="4" fontId="0" fillId="0" borderId="10" xfId="0" applyNumberFormat="1" applyBorder="1" applyAlignment="1">
      <alignment horizontal="center" wrapText="1"/>
    </xf>
    <xf numFmtId="0" fontId="3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19" borderId="10" xfId="0" applyFill="1" applyBorder="1" applyAlignment="1">
      <alignment wrapText="1"/>
    </xf>
    <xf numFmtId="0" fontId="0" fillId="19" borderId="10" xfId="0" applyFill="1" applyBorder="1" applyAlignment="1">
      <alignment/>
    </xf>
    <xf numFmtId="0" fontId="24" fillId="0" borderId="10" xfId="0" applyFont="1" applyBorder="1" applyAlignment="1">
      <alignment wrapText="1"/>
    </xf>
    <xf numFmtId="0" fontId="42" fillId="0" borderId="11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wrapText="1"/>
    </xf>
    <xf numFmtId="0" fontId="0" fillId="0" borderId="10" xfId="0" applyFill="1" applyBorder="1" applyAlignment="1">
      <alignment vertical="center" wrapText="1"/>
    </xf>
    <xf numFmtId="0" fontId="39" fillId="0" borderId="31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161925</xdr:rowOff>
    </xdr:from>
    <xdr:to>
      <xdr:col>5</xdr:col>
      <xdr:colOff>333375</xdr:colOff>
      <xdr:row>9</xdr:row>
      <xdr:rowOff>85725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542925"/>
          <a:ext cx="5819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35</xdr:row>
      <xdr:rowOff>323850</xdr:rowOff>
    </xdr:from>
    <xdr:to>
      <xdr:col>5</xdr:col>
      <xdr:colOff>533400</xdr:colOff>
      <xdr:row>35</xdr:row>
      <xdr:rowOff>1285875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22679025"/>
          <a:ext cx="5819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38</xdr:row>
      <xdr:rowOff>333375</xdr:rowOff>
    </xdr:from>
    <xdr:to>
      <xdr:col>5</xdr:col>
      <xdr:colOff>533400</xdr:colOff>
      <xdr:row>38</xdr:row>
      <xdr:rowOff>1276350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24650700"/>
          <a:ext cx="5819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1952625</xdr:colOff>
      <xdr:row>58</xdr:row>
      <xdr:rowOff>114300</xdr:rowOff>
    </xdr:to>
    <xdr:pic>
      <xdr:nvPicPr>
        <xdr:cNvPr id="4" name="Obráze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5375" y="28213050"/>
          <a:ext cx="3057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53"/>
  <sheetViews>
    <sheetView tabSelected="1" zoomScalePageLayoutView="0" workbookViewId="0" topLeftCell="A19">
      <selection activeCell="C21" sqref="C21"/>
    </sheetView>
  </sheetViews>
  <sheetFormatPr defaultColWidth="9.140625" defaultRowHeight="15"/>
  <cols>
    <col min="1" max="1" width="16.421875" style="0" customWidth="1"/>
    <col min="2" max="2" width="16.57421875" style="6" customWidth="1"/>
    <col min="3" max="3" width="41.57421875" style="0" customWidth="1"/>
    <col min="4" max="4" width="7.8515625" style="7" customWidth="1"/>
    <col min="5" max="5" width="16.28125" style="4" customWidth="1"/>
    <col min="6" max="6" width="11.57421875" style="4" customWidth="1"/>
    <col min="7" max="7" width="18.7109375" style="0" customWidth="1"/>
    <col min="8" max="8" width="16.28125" style="0" customWidth="1"/>
    <col min="9" max="9" width="13.7109375" style="0" customWidth="1"/>
    <col min="10" max="10" width="13.00390625" style="0" customWidth="1"/>
  </cols>
  <sheetData>
    <row r="3" spans="1:6" ht="15">
      <c r="A3" s="71"/>
      <c r="B3" s="71"/>
      <c r="C3" s="71"/>
      <c r="D3" s="71"/>
      <c r="E3" s="71"/>
      <c r="F3" s="71"/>
    </row>
    <row r="4" spans="1:6" ht="15">
      <c r="A4" s="71"/>
      <c r="B4" s="71"/>
      <c r="C4" s="71"/>
      <c r="D4" s="71"/>
      <c r="E4" s="71"/>
      <c r="F4" s="71"/>
    </row>
    <row r="5" spans="1:6" ht="15">
      <c r="A5" s="71"/>
      <c r="B5" s="71"/>
      <c r="C5" s="71"/>
      <c r="D5" s="71"/>
      <c r="E5" s="71"/>
      <c r="F5" s="71"/>
    </row>
    <row r="6" spans="1:6" ht="15">
      <c r="A6" s="71"/>
      <c r="B6" s="71"/>
      <c r="C6" s="71"/>
      <c r="D6" s="71"/>
      <c r="E6" s="71"/>
      <c r="F6" s="71"/>
    </row>
    <row r="7" spans="1:6" ht="15">
      <c r="A7" s="71"/>
      <c r="B7" s="71"/>
      <c r="C7" s="71"/>
      <c r="D7" s="71"/>
      <c r="E7" s="71"/>
      <c r="F7" s="71"/>
    </row>
    <row r="8" spans="1:6" ht="15">
      <c r="A8" s="71"/>
      <c r="B8" s="71"/>
      <c r="C8" s="71"/>
      <c r="D8" s="71"/>
      <c r="E8" s="71"/>
      <c r="F8" s="71"/>
    </row>
    <row r="9" spans="1:6" ht="15">
      <c r="A9" s="71"/>
      <c r="B9" s="71"/>
      <c r="C9" s="71"/>
      <c r="D9" s="71"/>
      <c r="E9" s="71"/>
      <c r="F9" s="71"/>
    </row>
    <row r="10" spans="1:6" ht="15">
      <c r="A10" s="71"/>
      <c r="B10" s="71"/>
      <c r="C10" s="71"/>
      <c r="D10" s="71"/>
      <c r="E10" s="71"/>
      <c r="F10" s="71"/>
    </row>
    <row r="11" spans="1:7" ht="39.75" customHeight="1">
      <c r="A11" s="10" t="s">
        <v>2</v>
      </c>
      <c r="B11" s="74" t="s">
        <v>27</v>
      </c>
      <c r="C11" s="74"/>
      <c r="D11" s="74"/>
      <c r="E11" s="74"/>
      <c r="F11" s="74"/>
      <c r="G11" s="74"/>
    </row>
    <row r="12" spans="1:7" ht="15">
      <c r="A12" s="10" t="s">
        <v>3</v>
      </c>
      <c r="B12" s="74" t="s">
        <v>28</v>
      </c>
      <c r="C12" s="74"/>
      <c r="D12" s="74"/>
      <c r="E12" s="74"/>
      <c r="F12" s="74"/>
      <c r="G12" s="74"/>
    </row>
    <row r="13" spans="1:6" ht="45">
      <c r="A13" s="17" t="s">
        <v>11</v>
      </c>
      <c r="B13" s="72" t="s">
        <v>29</v>
      </c>
      <c r="C13" s="72"/>
      <c r="D13" s="72"/>
      <c r="E13" s="72"/>
      <c r="F13" s="72"/>
    </row>
    <row r="14" spans="1:6" s="9" customFormat="1" ht="15.75" thickBot="1">
      <c r="A14" s="11"/>
      <c r="B14" s="11"/>
      <c r="C14" s="11"/>
      <c r="D14" s="11"/>
      <c r="E14" s="11"/>
      <c r="F14" s="11"/>
    </row>
    <row r="15" spans="1:10" ht="45.75" thickBot="1">
      <c r="A15" s="36" t="s">
        <v>8</v>
      </c>
      <c r="B15" s="37" t="s">
        <v>4</v>
      </c>
      <c r="C15" s="38" t="s">
        <v>0</v>
      </c>
      <c r="D15" s="39" t="s">
        <v>1</v>
      </c>
      <c r="E15" s="40" t="s">
        <v>6</v>
      </c>
      <c r="F15" s="60" t="s">
        <v>7</v>
      </c>
      <c r="G15" s="63" t="s">
        <v>50</v>
      </c>
      <c r="H15" s="63" t="s">
        <v>51</v>
      </c>
      <c r="I15" s="63" t="s">
        <v>52</v>
      </c>
      <c r="J15" s="63" t="s">
        <v>53</v>
      </c>
    </row>
    <row r="16" spans="1:38" s="43" customFormat="1" ht="76.5" customHeight="1">
      <c r="A16" s="42">
        <v>1</v>
      </c>
      <c r="B16" s="66" t="s">
        <v>19</v>
      </c>
      <c r="C16" s="44" t="s">
        <v>57</v>
      </c>
      <c r="D16" s="45">
        <v>10</v>
      </c>
      <c r="E16" s="46">
        <v>1100</v>
      </c>
      <c r="F16" s="46">
        <f aca="true" t="shared" si="0" ref="F16:F33">D16*E16</f>
        <v>11000</v>
      </c>
      <c r="G16" s="61"/>
      <c r="H16" s="62"/>
      <c r="I16" s="62"/>
      <c r="J16" s="62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</row>
    <row r="17" spans="1:38" s="43" customFormat="1" ht="76.5" customHeight="1">
      <c r="A17" s="41">
        <v>2</v>
      </c>
      <c r="B17" s="67" t="s">
        <v>22</v>
      </c>
      <c r="C17" s="48" t="s">
        <v>56</v>
      </c>
      <c r="D17" s="49">
        <v>12</v>
      </c>
      <c r="E17" s="50">
        <v>1100</v>
      </c>
      <c r="F17" s="46">
        <f t="shared" si="0"/>
        <v>13200</v>
      </c>
      <c r="G17" s="61"/>
      <c r="H17" s="62"/>
      <c r="I17" s="62"/>
      <c r="J17" s="62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</row>
    <row r="18" spans="1:38" ht="76.5" customHeight="1">
      <c r="A18" s="42">
        <v>3</v>
      </c>
      <c r="B18" s="54" t="s">
        <v>13</v>
      </c>
      <c r="C18" s="51" t="s">
        <v>26</v>
      </c>
      <c r="D18" s="52">
        <v>200</v>
      </c>
      <c r="E18" s="53">
        <v>6</v>
      </c>
      <c r="F18" s="46">
        <f t="shared" si="0"/>
        <v>1200</v>
      </c>
      <c r="G18" s="61"/>
      <c r="H18" s="62"/>
      <c r="I18" s="62"/>
      <c r="J18" s="62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</row>
    <row r="19" spans="1:38" s="43" customFormat="1" ht="76.5" customHeight="1">
      <c r="A19" s="41">
        <v>4</v>
      </c>
      <c r="B19" s="54" t="s">
        <v>23</v>
      </c>
      <c r="C19" s="51" t="s">
        <v>55</v>
      </c>
      <c r="D19" s="52">
        <v>20</v>
      </c>
      <c r="E19" s="53">
        <v>600</v>
      </c>
      <c r="F19" s="46">
        <f t="shared" si="0"/>
        <v>12000</v>
      </c>
      <c r="G19" s="61"/>
      <c r="H19" s="62"/>
      <c r="I19" s="62"/>
      <c r="J19" s="62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</row>
    <row r="20" spans="1:38" ht="76.5" customHeight="1">
      <c r="A20" s="42">
        <v>5</v>
      </c>
      <c r="B20" s="54" t="s">
        <v>30</v>
      </c>
      <c r="C20" s="58" t="s">
        <v>47</v>
      </c>
      <c r="D20" s="52">
        <v>150</v>
      </c>
      <c r="E20" s="53">
        <v>10</v>
      </c>
      <c r="F20" s="46">
        <f t="shared" si="0"/>
        <v>1500</v>
      </c>
      <c r="G20" s="61"/>
      <c r="H20" s="62"/>
      <c r="I20" s="62"/>
      <c r="J20" s="62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</row>
    <row r="21" spans="1:38" ht="76.5" customHeight="1">
      <c r="A21" s="41">
        <v>6</v>
      </c>
      <c r="B21" s="54" t="s">
        <v>31</v>
      </c>
      <c r="C21" s="51" t="s">
        <v>46</v>
      </c>
      <c r="D21" s="52">
        <v>150</v>
      </c>
      <c r="E21" s="53">
        <v>35</v>
      </c>
      <c r="F21" s="46">
        <f t="shared" si="0"/>
        <v>5250</v>
      </c>
      <c r="G21" s="61"/>
      <c r="H21" s="62"/>
      <c r="I21" s="62"/>
      <c r="J21" s="62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</row>
    <row r="22" spans="1:38" ht="76.5" customHeight="1">
      <c r="A22" s="42">
        <v>7</v>
      </c>
      <c r="B22" s="54" t="s">
        <v>43</v>
      </c>
      <c r="C22" s="58" t="s">
        <v>44</v>
      </c>
      <c r="D22" s="52">
        <v>150</v>
      </c>
      <c r="E22" s="53">
        <v>18</v>
      </c>
      <c r="F22" s="46">
        <f t="shared" si="0"/>
        <v>2700</v>
      </c>
      <c r="G22" s="61"/>
      <c r="H22" s="62"/>
      <c r="I22" s="62"/>
      <c r="J22" s="62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</row>
    <row r="23" spans="1:38" s="43" customFormat="1" ht="76.5" customHeight="1">
      <c r="A23" s="41">
        <v>8</v>
      </c>
      <c r="B23" s="54" t="s">
        <v>24</v>
      </c>
      <c r="C23" s="44" t="s">
        <v>25</v>
      </c>
      <c r="D23" s="52">
        <v>5</v>
      </c>
      <c r="E23" s="53">
        <v>350</v>
      </c>
      <c r="F23" s="46">
        <f t="shared" si="0"/>
        <v>1750</v>
      </c>
      <c r="G23" s="61"/>
      <c r="H23" s="62"/>
      <c r="I23" s="62"/>
      <c r="J23" s="62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</row>
    <row r="24" spans="1:38" ht="76.5" customHeight="1">
      <c r="A24" s="42">
        <v>9</v>
      </c>
      <c r="B24" s="54" t="s">
        <v>32</v>
      </c>
      <c r="C24" s="56" t="s">
        <v>36</v>
      </c>
      <c r="D24" s="52">
        <v>25</v>
      </c>
      <c r="E24" s="53">
        <v>350</v>
      </c>
      <c r="F24" s="46">
        <f t="shared" si="0"/>
        <v>8750</v>
      </c>
      <c r="G24" s="61"/>
      <c r="H24" s="62"/>
      <c r="I24" s="62"/>
      <c r="J24" s="62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</row>
    <row r="25" spans="1:38" ht="76.5" customHeight="1">
      <c r="A25" s="41">
        <v>10</v>
      </c>
      <c r="B25" s="54" t="s">
        <v>15</v>
      </c>
      <c r="C25" s="51" t="s">
        <v>18</v>
      </c>
      <c r="D25" s="52">
        <v>50</v>
      </c>
      <c r="E25" s="53">
        <v>280</v>
      </c>
      <c r="F25" s="46">
        <f t="shared" si="0"/>
        <v>14000</v>
      </c>
      <c r="G25" s="61"/>
      <c r="H25" s="62"/>
      <c r="I25" s="62"/>
      <c r="J25" s="62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</row>
    <row r="26" spans="1:38" ht="80.25" customHeight="1">
      <c r="A26" s="42">
        <v>11</v>
      </c>
      <c r="B26" s="54" t="s">
        <v>33</v>
      </c>
      <c r="C26" s="58" t="s">
        <v>45</v>
      </c>
      <c r="D26" s="52">
        <v>200</v>
      </c>
      <c r="E26" s="53">
        <v>15</v>
      </c>
      <c r="F26" s="46">
        <f t="shared" si="0"/>
        <v>3000</v>
      </c>
      <c r="G26" s="61"/>
      <c r="H26" s="62"/>
      <c r="I26" s="62"/>
      <c r="J26" s="62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</row>
    <row r="27" spans="1:38" s="43" customFormat="1" ht="80.25" customHeight="1">
      <c r="A27" s="41">
        <v>12</v>
      </c>
      <c r="B27" s="54" t="s">
        <v>20</v>
      </c>
      <c r="C27" s="44" t="s">
        <v>42</v>
      </c>
      <c r="D27" s="52">
        <v>30</v>
      </c>
      <c r="E27" s="53">
        <v>20</v>
      </c>
      <c r="F27" s="46">
        <f t="shared" si="0"/>
        <v>600</v>
      </c>
      <c r="G27" s="61"/>
      <c r="H27" s="62"/>
      <c r="I27" s="62"/>
      <c r="J27" s="62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</row>
    <row r="28" spans="1:38" s="43" customFormat="1" ht="80.25" customHeight="1">
      <c r="A28" s="42">
        <v>13</v>
      </c>
      <c r="B28" s="54" t="s">
        <v>21</v>
      </c>
      <c r="C28" s="55" t="s">
        <v>41</v>
      </c>
      <c r="D28" s="52">
        <v>15</v>
      </c>
      <c r="E28" s="53">
        <v>500</v>
      </c>
      <c r="F28" s="46">
        <f t="shared" si="0"/>
        <v>7500</v>
      </c>
      <c r="G28" s="61"/>
      <c r="H28" s="62"/>
      <c r="I28" s="62"/>
      <c r="J28" s="62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</row>
    <row r="29" spans="1:38" s="43" customFormat="1" ht="80.25" customHeight="1">
      <c r="A29" s="41">
        <v>14</v>
      </c>
      <c r="B29" s="54" t="s">
        <v>21</v>
      </c>
      <c r="C29" s="55" t="s">
        <v>40</v>
      </c>
      <c r="D29" s="52">
        <v>15</v>
      </c>
      <c r="E29" s="53">
        <v>500</v>
      </c>
      <c r="F29" s="46">
        <f t="shared" si="0"/>
        <v>7500</v>
      </c>
      <c r="G29" s="61"/>
      <c r="H29" s="62"/>
      <c r="I29" s="62"/>
      <c r="J29" s="62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</row>
    <row r="30" spans="1:38" s="43" customFormat="1" ht="80.25" customHeight="1">
      <c r="A30" s="42">
        <v>15</v>
      </c>
      <c r="B30" s="68" t="s">
        <v>35</v>
      </c>
      <c r="C30" s="57" t="s">
        <v>39</v>
      </c>
      <c r="D30" s="52">
        <v>300</v>
      </c>
      <c r="E30" s="53">
        <v>20</v>
      </c>
      <c r="F30" s="46">
        <f t="shared" si="0"/>
        <v>6000</v>
      </c>
      <c r="G30" s="61"/>
      <c r="H30" s="62"/>
      <c r="I30" s="62"/>
      <c r="J30" s="62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</row>
    <row r="31" spans="1:38" ht="80.25" customHeight="1">
      <c r="A31" s="41">
        <v>16</v>
      </c>
      <c r="B31" s="54" t="s">
        <v>37</v>
      </c>
      <c r="C31" s="56" t="s">
        <v>38</v>
      </c>
      <c r="D31" s="52">
        <v>100</v>
      </c>
      <c r="E31" s="53">
        <v>150</v>
      </c>
      <c r="F31" s="46">
        <f t="shared" si="0"/>
        <v>15000</v>
      </c>
      <c r="G31" s="61"/>
      <c r="H31" s="62"/>
      <c r="I31" s="62"/>
      <c r="J31" s="62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</row>
    <row r="32" spans="1:38" ht="80.25" customHeight="1">
      <c r="A32" s="42">
        <v>17</v>
      </c>
      <c r="B32" s="54" t="s">
        <v>48</v>
      </c>
      <c r="C32" s="58" t="s">
        <v>49</v>
      </c>
      <c r="D32" s="52">
        <v>150</v>
      </c>
      <c r="E32" s="53">
        <v>40</v>
      </c>
      <c r="F32" s="46">
        <f t="shared" si="0"/>
        <v>6000</v>
      </c>
      <c r="G32" s="61"/>
      <c r="H32" s="62"/>
      <c r="I32" s="62"/>
      <c r="J32" s="62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</row>
    <row r="33" spans="1:38" ht="76.5" customHeight="1">
      <c r="A33" s="42">
        <v>18</v>
      </c>
      <c r="B33" s="54" t="s">
        <v>17</v>
      </c>
      <c r="C33" s="51" t="s">
        <v>16</v>
      </c>
      <c r="D33" s="52">
        <v>20</v>
      </c>
      <c r="E33" s="53">
        <v>250</v>
      </c>
      <c r="F33" s="46">
        <f t="shared" si="0"/>
        <v>5000</v>
      </c>
      <c r="G33" s="61"/>
      <c r="H33" s="62"/>
      <c r="I33" s="62"/>
      <c r="J33" s="62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</row>
    <row r="34" spans="1:38" ht="30.75" thickBot="1">
      <c r="A34" s="12"/>
      <c r="B34" s="13" t="s">
        <v>5</v>
      </c>
      <c r="C34" s="14"/>
      <c r="D34" s="15"/>
      <c r="E34" s="16"/>
      <c r="F34" s="59">
        <f>SUM(F16:F33)</f>
        <v>121950</v>
      </c>
      <c r="G34" s="1"/>
      <c r="H34" s="65" t="s">
        <v>54</v>
      </c>
      <c r="I34" s="64"/>
      <c r="J34" s="64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</row>
    <row r="35" spans="1:38" ht="15">
      <c r="A35" s="24"/>
      <c r="B35" s="25"/>
      <c r="C35" s="26"/>
      <c r="D35" s="27"/>
      <c r="E35" s="28"/>
      <c r="F35" s="28"/>
      <c r="G35" s="1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</row>
    <row r="36" spans="1:38" ht="124.5" customHeight="1">
      <c r="A36" s="29" t="s">
        <v>9</v>
      </c>
      <c r="B36" s="69"/>
      <c r="C36" s="73"/>
      <c r="D36" s="8"/>
      <c r="E36" s="5"/>
      <c r="F36" s="5"/>
      <c r="G36" s="1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</row>
    <row r="37" spans="1:38" ht="15">
      <c r="A37" s="30"/>
      <c r="B37" s="3"/>
      <c r="C37" s="2"/>
      <c r="D37" s="8"/>
      <c r="E37" s="5"/>
      <c r="F37" s="5"/>
      <c r="G37" s="1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</row>
    <row r="38" spans="1:38" ht="15">
      <c r="A38" s="30"/>
      <c r="B38" s="18"/>
      <c r="C38" s="19"/>
      <c r="D38" s="20"/>
      <c r="E38" s="21"/>
      <c r="F38" s="21"/>
      <c r="G38" s="1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</row>
    <row r="39" spans="1:38" ht="111" customHeight="1">
      <c r="A39" s="31" t="s">
        <v>10</v>
      </c>
      <c r="B39" s="69"/>
      <c r="C39" s="70"/>
      <c r="D39" s="22"/>
      <c r="E39" s="23"/>
      <c r="F39" s="23"/>
      <c r="G39" s="1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</row>
    <row r="40" spans="1:38" ht="15.75" thickBot="1">
      <c r="A40" s="12"/>
      <c r="B40" s="32"/>
      <c r="C40" s="33"/>
      <c r="D40" s="34"/>
      <c r="E40" s="35"/>
      <c r="F40" s="35"/>
      <c r="G40" s="1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</row>
    <row r="41" spans="10:38" ht="15"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</row>
    <row r="42" spans="10:38" ht="15"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</row>
    <row r="43" spans="10:38" ht="15"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</row>
    <row r="44" spans="1:38" ht="15">
      <c r="A44" t="s">
        <v>12</v>
      </c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</row>
    <row r="45" spans="2:38" ht="15">
      <c r="B45" s="6" t="s">
        <v>34</v>
      </c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</row>
    <row r="46" spans="10:38" ht="15"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</row>
    <row r="47" spans="10:38" ht="15"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</row>
    <row r="48" spans="10:38" ht="15"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</row>
    <row r="49" spans="10:38" ht="15"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</row>
    <row r="50" spans="10:38" ht="15"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</row>
    <row r="51" spans="10:38" ht="15"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</row>
    <row r="52" spans="10:38" ht="15"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</row>
    <row r="53" ht="15">
      <c r="A53" t="s">
        <v>14</v>
      </c>
    </row>
    <row r="54" ht="15"/>
    <row r="55" ht="15"/>
    <row r="56" ht="15"/>
    <row r="57" ht="15"/>
    <row r="58" ht="15"/>
  </sheetData>
  <sheetProtection/>
  <mergeCells count="6">
    <mergeCell ref="B39:C39"/>
    <mergeCell ref="A3:F10"/>
    <mergeCell ref="B13:F13"/>
    <mergeCell ref="B36:C36"/>
    <mergeCell ref="B11:G11"/>
    <mergeCell ref="B12:G12"/>
  </mergeCells>
  <printOptions/>
  <pageMargins left="0.7" right="0.7" top="0.787401575" bottom="0.7874015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cp:lastPrinted>2013-05-21T11:42:04Z</cp:lastPrinted>
  <dcterms:created xsi:type="dcterms:W3CDTF">2011-07-13T14:14:40Z</dcterms:created>
  <dcterms:modified xsi:type="dcterms:W3CDTF">2014-02-14T09:47:13Z</dcterms:modified>
  <cp:category/>
  <cp:version/>
  <cp:contentType/>
  <cp:contentStatus/>
</cp:coreProperties>
</file>