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10_Zakázka__126165/"/>
    </mc:Choice>
  </mc:AlternateContent>
  <xr:revisionPtr revIDLastSave="9" documentId="8_{520728DA-D217-4DC2-864A-8C7622B44C53}" xr6:coauthVersionLast="47" xr6:coauthVersionMax="47" xr10:uidLastSave="{F6A2F5BE-5CE6-41E5-871A-2D286BEB07C5}"/>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L6" i="1"/>
  <c r="F16" i="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M3" i="1"/>
  <c r="E6" i="1" l="1"/>
  <c r="F6" i="1"/>
  <c r="G6" i="1"/>
  <c r="H6" i="1"/>
  <c r="I6" i="1"/>
  <c r="J6" i="1"/>
  <c r="K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<sst xmlns="http://schemas.openxmlformats.org/spreadsheetml/2006/main" count="124" uniqueCount="58">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</sst>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L33" sqref="L3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f>TAB!$G$23</f>
        <v>1.3</v>
      </c>
      <c r="K2" s="29"/>
      <c r="L2" s="46" t="s">
        <v>42</v>
      </c>
      <c r="M2" s="50">
        <f>TAB!$G$24</f>
        <v>126165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5</v>
      </c>
      <c r="J6" s="75">
        <f>TAB!N4</f>
        <v>8</v>
      </c>
      <c r="K6" s="75">
        <f>TAB!O4</f>
        <v>5</v>
      </c>
      <c r="L6" s="76">
        <f>TAB!P4</f>
        <v>31</v>
      </c>
      <c r="M6" s="77">
        <f t="shared" ref="M6:M16" si="0">SUM(E6:L6)</f>
        <v>49</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0</v>
      </c>
      <c r="H8" s="65">
        <f>TAB!L5</f>
        <v>25</v>
      </c>
      <c r="I8" s="65">
        <f>TAB!M5</f>
        <v>5</v>
      </c>
      <c r="J8" s="65">
        <f>TAB!N5</f>
        <v>30</v>
      </c>
      <c r="K8" s="65">
        <f>TAB!O5</f>
        <v>5</v>
      </c>
      <c r="L8" s="66">
        <f>TAB!P5</f>
        <v>85</v>
      </c>
      <c r="M8" s="67">
        <f t="shared" si="0"/>
        <v>150</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12" t="s">
        <v>41</v>
      </c>
      <c r="C18" s="108" t="s">
        <v>11</v>
      </c>
      <c r="D18" s="72" t="s">
        <v>13</v>
      </c>
      <c r="E18" s="73">
        <f>TAB!I10</f>
        <v>0</v>
      </c>
      <c r="F18" s="73">
        <f>TAB!J10</f>
        <v>0</v>
      </c>
      <c r="G18" s="73">
        <f>TAB!K10</f>
        <v>0</v>
      </c>
      <c r="H18" s="73">
        <f>TAB!L10</f>
        <v>0</v>
      </c>
      <c r="I18" s="73">
        <f>TAB!M10</f>
        <v>5</v>
      </c>
      <c r="J18" s="73">
        <f>TAB!N10</f>
        <v>8</v>
      </c>
      <c r="K18" s="73">
        <f>TAB!O10</f>
        <v>10</v>
      </c>
      <c r="L18" s="73">
        <f>TAB!P10</f>
        <v>23</v>
      </c>
      <c r="M18" s="77">
        <f t="shared" ref="M18" si="3">SUM(E18:L18)</f>
        <v>46</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13"/>
      <c r="C20" s="110" t="s">
        <v>12</v>
      </c>
      <c r="D20" s="63" t="s">
        <v>13</v>
      </c>
      <c r="E20" s="81">
        <f>TAB!I11</f>
        <v>0</v>
      </c>
      <c r="F20" s="81">
        <f>TAB!J11</f>
        <v>0</v>
      </c>
      <c r="G20" s="81">
        <f>TAB!K11</f>
        <v>0</v>
      </c>
      <c r="H20" s="81">
        <f>TAB!L11</f>
        <v>20</v>
      </c>
      <c r="I20" s="81">
        <f>TAB!M11</f>
        <v>5</v>
      </c>
      <c r="J20" s="81">
        <f>TAB!N11</f>
        <v>28</v>
      </c>
      <c r="K20" s="81">
        <f>TAB!O11</f>
        <v>7</v>
      </c>
      <c r="L20" s="81">
        <f>TAB!P11</f>
        <v>195</v>
      </c>
      <c r="M20" s="67">
        <f t="shared" ref="M20" si="4">SUM(E20:L20)</f>
        <v>255</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30"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J12" sqref="J12"/>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v>5</v>
      </c>
      <c r="N4" s="52">
        <v>8</v>
      </c>
      <c r="O4" s="52">
        <v>5</v>
      </c>
      <c r="P4" s="53">
        <v>31</v>
      </c>
    </row>
    <row r="5" spans="2:16" ht="30" customHeight="1" thickBot="1" x14ac:dyDescent="0.3">
      <c r="B5" t="s">
        <v>21</v>
      </c>
      <c r="D5">
        <v>3</v>
      </c>
      <c r="E5" s="149"/>
      <c r="F5" s="135"/>
      <c r="G5" s="54" t="s">
        <v>12</v>
      </c>
      <c r="H5" s="58" t="s">
        <v>37</v>
      </c>
      <c r="I5" s="61"/>
      <c r="J5" s="55"/>
      <c r="K5" s="55"/>
      <c r="L5" s="55">
        <v>25</v>
      </c>
      <c r="M5" s="55">
        <v>5</v>
      </c>
      <c r="N5" s="55">
        <v>30</v>
      </c>
      <c r="O5" s="55">
        <v>5</v>
      </c>
      <c r="P5" s="56">
        <v>85</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v>5</v>
      </c>
      <c r="N10" s="90">
        <v>8</v>
      </c>
      <c r="O10" s="90">
        <v>10</v>
      </c>
      <c r="P10" s="91">
        <v>23</v>
      </c>
    </row>
    <row r="11" spans="2:16" ht="30" customHeight="1" thickBot="1" x14ac:dyDescent="0.3">
      <c r="E11" s="149"/>
      <c r="F11" s="135"/>
      <c r="G11" s="54" t="s">
        <v>12</v>
      </c>
      <c r="H11" s="58" t="s">
        <v>37</v>
      </c>
      <c r="I11" s="61"/>
      <c r="J11" s="55"/>
      <c r="K11" s="55"/>
      <c r="L11" s="55">
        <v>20</v>
      </c>
      <c r="M11" s="55">
        <v>5</v>
      </c>
      <c r="N11" s="55">
        <v>28</v>
      </c>
      <c r="O11" s="55">
        <v>7</v>
      </c>
      <c r="P11" s="56">
        <v>195</v>
      </c>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v>1.3</v>
      </c>
    </row>
    <row r="24" spans="6:8" ht="16.5" customHeight="1" x14ac:dyDescent="0.25">
      <c r="F24" s="98" t="s">
        <v>44</v>
      </c>
      <c r="G24" s="95">
        <v>126165</v>
      </c>
    </row>
    <row r="25" spans="6:8" ht="16.5" customHeight="1" x14ac:dyDescent="0.35">
      <c r="F25" s="98" t="s">
        <v>45</v>
      </c>
      <c r="G25" s="96">
        <v>46112</v>
      </c>
      <c r="H25" s="84"/>
    </row>
    <row r="26" spans="6:8" x14ac:dyDescent="0.25">
      <c r="F26" s="99" t="s">
        <v>49</v>
      </c>
      <c r="G26" s="100">
        <v>278000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2025-11-13T08:10:43Z</dcterms:modified>
</cp:coreProperties>
</file>