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8_Zakázka__126145/"/>
    </mc:Choice>
  </mc:AlternateContent>
  <xr:revisionPtr revIDLastSave="35" documentId="8_{6871D912-7C1E-4B74-9E34-CCA49C404819}" xr6:coauthVersionLast="47" xr6:coauthVersionMax="47" xr10:uidLastSave="{356B27F5-3B8A-4630-BDC3-B4791CF185E3}"/>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<sst xmlns="http://schemas.openxmlformats.org/spreadsheetml/2006/main" count="124" uniqueCount="58">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</sst>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P34" sqref="P34"/>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12" t="s">
        <v>18</v>
      </c>
      <c r="D2" s="113"/>
      <c r="E2" s="114" t="str">
        <f>TAB!$G$22</f>
        <v>Polesí Habrůvka</v>
      </c>
      <c r="F2" s="115"/>
      <c r="G2" s="115"/>
      <c r="H2" s="28"/>
      <c r="I2" s="36" t="s">
        <v>30</v>
      </c>
      <c r="J2" s="37">
        <f>TAB!$G$23</f>
        <v>4</v>
      </c>
      <c r="K2" s="29"/>
      <c r="L2" s="46" t="s">
        <v>42</v>
      </c>
      <c r="M2" s="50">
        <f>TAB!$G$24</f>
        <v>126145</v>
      </c>
      <c r="N2" s="43"/>
      <c r="O2" s="43"/>
      <c r="P2" s="101"/>
      <c r="Q2" s="10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16" t="s">
        <v>43</v>
      </c>
      <c r="K3" s="116"/>
      <c r="L3" s="116"/>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07" t="s">
        <v>10</v>
      </c>
      <c r="C4" s="126" t="s">
        <v>7</v>
      </c>
      <c r="D4" s="127"/>
      <c r="E4" s="109" t="s">
        <v>8</v>
      </c>
      <c r="F4" s="110"/>
      <c r="G4" s="110"/>
      <c r="H4" s="110"/>
      <c r="I4" s="110"/>
      <c r="J4" s="110"/>
      <c r="K4" s="110"/>
      <c r="L4" s="111"/>
      <c r="M4" s="10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08"/>
      <c r="C5" s="128"/>
      <c r="D5" s="129"/>
      <c r="E5" s="33" t="s">
        <v>0</v>
      </c>
      <c r="F5" s="34" t="s">
        <v>2</v>
      </c>
      <c r="G5" s="34" t="s">
        <v>3</v>
      </c>
      <c r="H5" s="34" t="s">
        <v>4</v>
      </c>
      <c r="I5" s="34" t="s">
        <v>5</v>
      </c>
      <c r="J5" s="34" t="s">
        <v>6</v>
      </c>
      <c r="K5" s="34" t="s">
        <v>32</v>
      </c>
      <c r="L5" s="35" t="s">
        <v>1</v>
      </c>
      <c r="M5" s="103"/>
      <c r="N5" s="43"/>
      <c r="O5" s="9" t="s">
        <v>34</v>
      </c>
      <c r="P5" s="9"/>
      <c r="Q5" s="9"/>
      <c r="R5" s="9"/>
      <c r="S5" s="9"/>
      <c r="T5" s="9"/>
      <c r="U5" s="9"/>
      <c r="V5" s="9"/>
      <c r="W5" s="9"/>
      <c r="X5" s="9"/>
      <c r="Y5" s="9"/>
      <c r="Z5" s="9"/>
      <c r="AA5" s="9"/>
      <c r="AB5" s="9"/>
      <c r="AC5" s="9"/>
      <c r="AD5" s="9"/>
      <c r="AE5" s="9"/>
      <c r="AF5" s="9"/>
      <c r="AG5" s="43"/>
      <c r="AH5" s="43"/>
    </row>
    <row r="6" spans="2:34" ht="21" customHeight="1" x14ac:dyDescent="0.2">
      <c r="B6" s="104" t="s">
        <v>46</v>
      </c>
      <c r="C6" s="121" t="s">
        <v>11</v>
      </c>
      <c r="D6" s="72" t="s">
        <v>13</v>
      </c>
      <c r="E6" s="82">
        <f>TAB!I4</f>
        <v>0</v>
      </c>
      <c r="F6" s="82">
        <f>TAB!J4</f>
        <v>0</v>
      </c>
      <c r="G6" s="75">
        <f>TAB!K4</f>
        <v>0</v>
      </c>
      <c r="H6" s="75">
        <f>TAB!L4</f>
        <v>0</v>
      </c>
      <c r="I6" s="75">
        <f>TAB!M4</f>
        <v>0</v>
      </c>
      <c r="J6" s="75">
        <f>TAB!N4</f>
        <v>20</v>
      </c>
      <c r="K6" s="75">
        <f>TAB!O4</f>
        <v>20</v>
      </c>
      <c r="L6" s="76">
        <f>TAB!P4</f>
        <v>452</v>
      </c>
      <c r="M6" s="77">
        <f t="shared" ref="M6:M16" si="0">SUM(E6:L6)</f>
        <v>492</v>
      </c>
      <c r="N6" s="43"/>
      <c r="O6" s="9" t="s">
        <v>19</v>
      </c>
      <c r="P6" s="9"/>
      <c r="Q6" s="9"/>
      <c r="R6" s="9"/>
      <c r="S6" s="9"/>
      <c r="T6" s="9"/>
      <c r="U6" s="9"/>
      <c r="V6" s="9"/>
      <c r="W6" s="9"/>
      <c r="X6" s="9"/>
      <c r="Y6" s="9"/>
      <c r="Z6" s="9"/>
      <c r="AA6" s="9"/>
      <c r="AB6" s="9"/>
      <c r="AC6" s="9"/>
      <c r="AD6" s="9"/>
      <c r="AE6" s="9"/>
      <c r="AF6" s="9"/>
      <c r="AG6" s="43"/>
      <c r="AH6" s="43"/>
    </row>
    <row r="7" spans="2:34" ht="21" customHeight="1" x14ac:dyDescent="0.2">
      <c r="B7" s="105"/>
      <c r="C7" s="122"/>
      <c r="D7" s="78" t="s">
        <v>24</v>
      </c>
      <c r="E7" s="83"/>
      <c r="F7" s="83"/>
      <c r="G7" s="83"/>
      <c r="H7" s="79"/>
      <c r="I7" s="83"/>
      <c r="J7" s="79"/>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05"/>
      <c r="C8" s="117" t="s">
        <v>12</v>
      </c>
      <c r="D8" s="63" t="s">
        <v>13</v>
      </c>
      <c r="E8" s="64">
        <f>TAB!I5</f>
        <v>0</v>
      </c>
      <c r="F8" s="65">
        <f>TAB!J5</f>
        <v>2</v>
      </c>
      <c r="G8" s="65">
        <f>TAB!K5</f>
        <v>27</v>
      </c>
      <c r="H8" s="65">
        <f>TAB!L5</f>
        <v>30</v>
      </c>
      <c r="I8" s="65">
        <f>TAB!M5</f>
        <v>40</v>
      </c>
      <c r="J8" s="65">
        <f>TAB!N5</f>
        <v>50</v>
      </c>
      <c r="K8" s="65">
        <f>TAB!O5</f>
        <v>111</v>
      </c>
      <c r="L8" s="66">
        <f>TAB!P5</f>
        <v>1248</v>
      </c>
      <c r="M8" s="67">
        <f t="shared" si="0"/>
        <v>1508</v>
      </c>
      <c r="N8" s="43"/>
      <c r="O8" s="9"/>
      <c r="P8" s="9"/>
      <c r="Q8" s="9"/>
      <c r="R8" s="9"/>
      <c r="S8" s="9"/>
      <c r="T8" s="9"/>
      <c r="U8" s="9"/>
      <c r="V8" s="9"/>
      <c r="W8" s="9"/>
      <c r="X8" s="9"/>
      <c r="Y8" s="9"/>
      <c r="Z8" s="9"/>
      <c r="AA8" s="9"/>
      <c r="AB8" s="9"/>
      <c r="AC8" s="9"/>
      <c r="AD8" s="9"/>
      <c r="AE8" s="9"/>
      <c r="AF8" s="9"/>
      <c r="AG8" s="43"/>
      <c r="AH8" s="43"/>
    </row>
    <row r="9" spans="2:34" ht="21" customHeight="1" thickBot="1" x14ac:dyDescent="0.25">
      <c r="B9" s="106"/>
      <c r="C9" s="118"/>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04" t="s">
        <v>50</v>
      </c>
      <c r="C10" s="121"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05"/>
      <c r="C11" s="122"/>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05" t="s">
        <v>33</v>
      </c>
      <c r="C12" s="117"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06"/>
      <c r="C13" s="118"/>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04" t="s">
        <v>40</v>
      </c>
      <c r="C14" s="121"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05"/>
      <c r="C15" s="122"/>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05"/>
      <c r="C16" s="117"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06"/>
      <c r="C17" s="118"/>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04" t="s">
        <v>41</v>
      </c>
      <c r="C18" s="121"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05"/>
      <c r="C19" s="122"/>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05"/>
      <c r="C20" s="117"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06"/>
      <c r="C21" s="118"/>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04" t="s">
        <v>48</v>
      </c>
      <c r="C22" s="121"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05"/>
      <c r="C23" s="122"/>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05" t="s">
        <v>33</v>
      </c>
      <c r="C24" s="117"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06"/>
      <c r="C25" s="118"/>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4" t="s">
        <v>57</v>
      </c>
      <c r="C26" s="121"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05"/>
      <c r="C27" s="122"/>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05" t="s">
        <v>33</v>
      </c>
      <c r="C28" s="117"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06"/>
      <c r="C29" s="118"/>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0.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0.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32" t="s">
        <v>14</v>
      </c>
      <c r="C33" s="133"/>
      <c r="D33" s="133"/>
      <c r="E33" s="133"/>
      <c r="F33" s="133"/>
      <c r="G33" s="21"/>
      <c r="H33" s="21"/>
      <c r="I33" s="21"/>
      <c r="J33" s="130" t="s">
        <v>15</v>
      </c>
      <c r="K33" s="131"/>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24" t="s">
        <v>17</v>
      </c>
      <c r="C34" s="125"/>
      <c r="D34" s="125"/>
      <c r="E34" s="125"/>
      <c r="F34" s="125"/>
      <c r="G34" s="125"/>
      <c r="H34" s="125"/>
      <c r="I34" s="125"/>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3.25" customHeight="1" x14ac:dyDescent="0.2">
      <c r="B36" s="123" t="s">
        <v>27</v>
      </c>
      <c r="C36" s="123"/>
      <c r="D36" s="123"/>
      <c r="E36" s="123"/>
      <c r="F36" s="123"/>
      <c r="G36" s="123"/>
      <c r="H36" s="123"/>
      <c r="I36" s="123"/>
      <c r="J36" s="123"/>
      <c r="K36" s="123"/>
      <c r="L36" s="123"/>
      <c r="M36" s="123"/>
      <c r="N36" s="43"/>
      <c r="O36" s="43"/>
      <c r="P36" s="43"/>
      <c r="Q36" s="43"/>
      <c r="R36" s="43"/>
      <c r="S36" s="43"/>
      <c r="T36" s="43"/>
      <c r="U36" s="43"/>
      <c r="V36" s="43"/>
      <c r="W36" s="43"/>
      <c r="X36" s="43"/>
      <c r="Y36" s="43"/>
      <c r="Z36" s="43"/>
      <c r="AA36" s="43"/>
      <c r="AB36" s="43"/>
      <c r="AC36" s="43"/>
      <c r="AD36" s="43"/>
      <c r="AE36" s="43"/>
      <c r="AF36" s="43"/>
      <c r="AG36" s="43"/>
      <c r="AH36" s="43"/>
    </row>
    <row r="37" spans="2:34" ht="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23" t="s">
        <v>28</v>
      </c>
      <c r="C38" s="123"/>
      <c r="D38" s="123"/>
      <c r="E38" s="123"/>
      <c r="F38" s="123"/>
      <c r="G38" s="123"/>
      <c r="H38" s="123"/>
      <c r="I38" s="123"/>
      <c r="J38" s="123"/>
      <c r="K38" s="123"/>
      <c r="L38" s="123"/>
      <c r="M38" s="123"/>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J7: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29:L29 E23:L23 E25:L25 E27:L27 E7:L7"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5" workbookViewId="0">
      <selection activeCell="I4" sqref="I4:P5"/>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v>20</v>
      </c>
      <c r="O4" s="52">
        <v>20</v>
      </c>
      <c r="P4" s="53">
        <v>452</v>
      </c>
    </row>
    <row r="5" spans="2:16" ht="30" customHeight="1" thickBot="1" x14ac:dyDescent="0.3">
      <c r="B5" t="s">
        <v>21</v>
      </c>
      <c r="D5">
        <v>3</v>
      </c>
      <c r="E5" s="149"/>
      <c r="F5" s="135"/>
      <c r="G5" s="54" t="s">
        <v>12</v>
      </c>
      <c r="H5" s="58" t="s">
        <v>37</v>
      </c>
      <c r="I5" s="61"/>
      <c r="J5" s="55">
        <v>2</v>
      </c>
      <c r="K5" s="55">
        <v>27</v>
      </c>
      <c r="L5" s="55">
        <v>30</v>
      </c>
      <c r="M5" s="55">
        <v>40</v>
      </c>
      <c r="N5" s="55">
        <v>50</v>
      </c>
      <c r="O5" s="55">
        <v>111</v>
      </c>
      <c r="P5" s="56">
        <v>1248</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4</v>
      </c>
    </row>
    <row r="24" spans="6:8" ht="16.5" customHeight="1" x14ac:dyDescent="0.25">
      <c r="F24" s="98" t="s">
        <v>44</v>
      </c>
      <c r="G24" s="95">
        <v>126145</v>
      </c>
    </row>
    <row r="25" spans="6:8" ht="16.5" customHeight="1" x14ac:dyDescent="0.35">
      <c r="F25" s="98" t="s">
        <v>45</v>
      </c>
      <c r="G25" s="96">
        <v>46112</v>
      </c>
      <c r="H25" s="84"/>
    </row>
    <row r="26" spans="6:8" x14ac:dyDescent="0.25">
      <c r="F26" s="99" t="s">
        <v>49</v>
      </c>
      <c r="G26" s="100">
        <v>800000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2025-11-13T12:10:25Z</dcterms:modified>
</cp:coreProperties>
</file>