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Pěstební činnosti_____IV.Q_2025/1__Zakázka__425131/1__ZADÁVACÍ DOKUMENTACE/"/>
    </mc:Choice>
  </mc:AlternateContent>
  <xr:revisionPtr revIDLastSave="13" documentId="8_{A211C31C-7040-44DE-AA09-219BAED8E81D}" xr6:coauthVersionLast="47" xr6:coauthVersionMax="47" xr10:uidLastSave="{712DDCFD-C13F-41A2-B81D-6DD50537066B}"/>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<sst xmlns="http://schemas.openxmlformats.org/spreadsheetml/2006/main" count="73" uniqueCount="49">
  <si>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</si>
  <si>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</si>
  <si>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</si>
  <si>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</si>
  <si>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</si>
  <si>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</si>
  <si>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</si>
  <si>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</si>
  <si>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</si>
  <si>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</si>
  <si>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</si>
  <si>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</si>
  <si>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</si>
  <si>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</si>
  <si>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</si>
  <si>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</si>
  <si>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</si>
  <si>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</si>
  <si>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</si>
  <si>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</si>
  <si>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</si>
  <si>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</si>
  <si>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</si>
  <si>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</si>
  <si>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</si>
  <si>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</si>
  <si>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</si>
  <si>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</si>
  <si>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</si>
  <si>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</si>
  <si>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</si>
  <si>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</si>
  <si>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</si>
  <si>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</si>
  <si>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</si>
  <si>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</si>
  <si>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</si>
  <si>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</si>
  <si>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</si>
  <si>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</si>
  <si>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</si>
  <si>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</si>
  <si>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</si>
  <si>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První sadba do nepřipravené půdy-ruční-štěrbinová</t>
  </si>
  <si>
    <t>První sadba do nepřipravené půdy-ruční-jamková</t>
  </si>
  <si>
    <t>Úklid klestu  (bez pálení) - ručně - jehl.+list.</t>
  </si>
  <si>
    <t>1000 ks</t>
  </si>
  <si>
    <r>
      <t>m</t>
    </r>
    <r>
      <rPr>
        <vertAlign val="superscript"/>
        <sz val="11"/>
        <color theme="1"/>
        <rFont val="Arial"/>
        <family val="2"/>
        <charset val="238"/>
      </rPr>
      <t>3</t>
    </r>
  </si>
  <si>
    <t>Celková cena zakázky 119 000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</si>
</sst>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0"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
      <vertAlign val="superscript"/>
      <sz val="11"/>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5">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165" fontId="10" fillId="6" borderId="32"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3" fontId="10" fillId="6" borderId="37" xfId="0" applyNumberFormat="1" applyFont="1" applyFill="1" applyBorder="1" applyAlignment="1" applyProtection="1">
      <alignment horizontal="right" vertical="center" indent="2"/>
      <protection locked="0"/>
    </xf>
    <xf numFmtId="3"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165"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3" t="s">
        <v>42</v>
      </c>
      <c r="H1" s="113"/>
      <c r="I1" s="1"/>
    </row>
    <row r="2" spans="1:10" x14ac:dyDescent="0.2">
      <c r="A2" s="1"/>
      <c r="B2" s="1"/>
      <c r="C2" s="1"/>
      <c r="D2" s="1"/>
      <c r="E2" s="1"/>
      <c r="F2" s="1"/>
      <c r="G2" s="1"/>
      <c r="H2" s="1"/>
      <c r="I2" s="1"/>
    </row>
    <row r="3" spans="1:10" ht="18" customHeight="1" x14ac:dyDescent="0.2">
      <c r="A3" s="1"/>
      <c r="B3" s="1"/>
      <c r="C3" s="1"/>
      <c r="D3" s="1" t="s">
        <v>39</v>
      </c>
      <c r="E3" s="112" t="s">
        <v>39</v>
      </c>
      <c r="F3" s="112"/>
      <c r="G3" s="112" t="s">
        <v>37</v>
      </c>
      <c r="H3" s="112"/>
      <c r="I3" s="1"/>
    </row>
    <row r="4" spans="1:10" ht="15.75" x14ac:dyDescent="0.25">
      <c r="A4" s="1"/>
      <c r="B4" s="1"/>
      <c r="C4" s="1"/>
      <c r="D4" s="1"/>
      <c r="E4" s="115">
        <f>TAB!D29</f>
        <v>46006</v>
      </c>
      <c r="F4" s="116"/>
      <c r="G4" s="87"/>
      <c r="H4" s="88">
        <f>TAB!D28</f>
        <v>425131</v>
      </c>
    </row>
    <row r="5" spans="1:10" x14ac:dyDescent="0.2">
      <c r="A5" s="1"/>
      <c r="B5" s="1"/>
      <c r="C5" s="1"/>
      <c r="D5" s="1"/>
      <c r="E5" s="1"/>
      <c r="F5" s="1"/>
      <c r="G5" s="1"/>
      <c r="H5" s="1"/>
      <c r="I5" s="1"/>
    </row>
    <row r="6" spans="1:10" ht="15.75" x14ac:dyDescent="0.25">
      <c r="A6" s="1"/>
      <c r="B6" s="1"/>
      <c r="C6" s="1"/>
      <c r="D6" s="64" t="s">
        <v>16</v>
      </c>
      <c r="E6" s="112" t="s">
        <v>22</v>
      </c>
      <c r="F6" s="112"/>
      <c r="G6" s="1"/>
      <c r="H6" s="87" t="s">
        <v>38</v>
      </c>
      <c r="I6" s="1"/>
    </row>
    <row r="7" spans="1:10" ht="15.75" x14ac:dyDescent="0.2">
      <c r="A7" s="1"/>
      <c r="B7" s="23" t="s">
        <v>16</v>
      </c>
      <c r="C7" s="23"/>
      <c r="D7" s="47" t="s">
        <v>34</v>
      </c>
      <c r="E7" s="110" t="str">
        <f>TAB!D26</f>
        <v>Polesí Habrůvka</v>
      </c>
      <c r="F7" s="111"/>
      <c r="G7" s="28"/>
      <c r="H7" s="89">
        <f>TAB!D27</f>
        <v>3</v>
      </c>
      <c r="I7" s="1"/>
    </row>
    <row r="8" spans="1:10" ht="17.25" customHeight="1" thickBot="1" x14ac:dyDescent="0.25">
      <c r="A8" s="1"/>
      <c r="B8" s="21" t="s">
        <v>15</v>
      </c>
      <c r="C8" s="3"/>
      <c r="D8" s="47"/>
      <c r="E8" s="1"/>
      <c r="F8" s="1"/>
      <c r="G8" s="1"/>
      <c r="H8" s="1"/>
      <c r="I8" s="1"/>
    </row>
    <row r="9" spans="1:10" ht="43.5" thickBot="1" x14ac:dyDescent="0.25">
      <c r="B9" s="14" t="s">
        <v>6</v>
      </c>
      <c r="C9" s="36" t="s">
        <v>7</v>
      </c>
      <c r="D9" s="99" t="s">
        <v>0</v>
      </c>
      <c r="E9" s="53" t="s">
        <v>1</v>
      </c>
      <c r="F9" s="65" t="s">
        <v>3</v>
      </c>
      <c r="G9" s="66" t="s">
        <v>5</v>
      </c>
      <c r="H9" s="66" t="s">
        <v>4</v>
      </c>
      <c r="I9" s="18"/>
      <c r="J9" s="18"/>
    </row>
    <row r="10" spans="1:10" ht="22.5" customHeight="1" x14ac:dyDescent="0.2">
      <c r="B10" s="30" t="s">
        <v>30</v>
      </c>
      <c r="C10" s="37">
        <v>111</v>
      </c>
      <c r="D10" s="121" t="str">
        <f>TAB!D3</f>
        <v>Úklid klestu  (bez pálení) - ručně - jehl.+list.</v>
      </c>
      <c r="E10" s="102" t="str">
        <f>TAB!E3</f>
        <v>m3</v>
      </c>
      <c r="F10" s="108">
        <f>TAB!F3</f>
        <v>70</v>
      </c>
      <c r="G10" s="85"/>
      <c r="H10" s="86">
        <f>F10*ROUND(G10,0)</f>
        <v>0</v>
      </c>
      <c r="I10" s="18"/>
      <c r="J10" s="18"/>
    </row>
    <row r="11" spans="1:10" ht="22.5" customHeight="1" thickBot="1" x14ac:dyDescent="0.25">
      <c r="B11" s="31" t="s">
        <v>30</v>
      </c>
      <c r="C11" s="38">
        <v>411</v>
      </c>
      <c r="D11" s="81" t="str">
        <f>TAB!D4</f>
        <v>První sadba do nepřipravené půdy-ruční-štěrbinová</v>
      </c>
      <c r="E11" s="77" t="str">
        <f>TAB!E4</f>
        <v>1000 ks</v>
      </c>
      <c r="F11" s="90">
        <f>TAB!F4</f>
        <v>3.3</v>
      </c>
      <c r="G11" s="78"/>
      <c r="H11" s="79">
        <f t="shared" ref="H11:H31" si="0">F11*ROUND(G11,0)</f>
        <v>0</v>
      </c>
      <c r="I11" s="18"/>
      <c r="J11" s="18"/>
    </row>
    <row r="12" spans="1:10" ht="22.5" customHeight="1" thickBot="1" x14ac:dyDescent="0.25">
      <c r="B12" s="32" t="s">
        <v>30</v>
      </c>
      <c r="C12" s="39">
        <v>191</v>
      </c>
      <c r="D12" s="101" t="str">
        <f>TAB!D5</f>
        <v>První sadba do nepřipravené půdy-ruční-jamková</v>
      </c>
      <c r="E12" s="103" t="str">
        <f>TAB!E5</f>
        <v>1000 ks</v>
      </c>
      <c r="F12" s="122">
        <f>TAB!F5</f>
        <v>11.42</v>
      </c>
      <c r="G12" s="123"/>
      <c r="H12" s="124">
        <f t="shared" si="0"/>
        <v>0</v>
      </c>
      <c r="I12" s="18"/>
      <c r="J12" s="18"/>
    </row>
    <row r="13" spans="1:10" ht="22.5" hidden="1" customHeight="1" x14ac:dyDescent="0.2">
      <c r="B13" s="29" t="s">
        <v>28</v>
      </c>
      <c r="C13" s="40" t="s">
        <v>29</v>
      </c>
      <c r="D13" s="100">
        <f>TAB!D6</f>
        <v>0</v>
      </c>
      <c r="E13" s="117">
        <f>TAB!E6</f>
        <v>0</v>
      </c>
      <c r="F13" s="118">
        <f>TAB!F6</f>
        <v>0</v>
      </c>
      <c r="G13" s="119"/>
      <c r="H13" s="120">
        <f t="shared" si="0"/>
        <v>0</v>
      </c>
      <c r="I13" s="18"/>
      <c r="J13" s="18"/>
    </row>
    <row r="14" spans="1:10" ht="22.5" hidden="1" customHeight="1" x14ac:dyDescent="0.2">
      <c r="B14" s="29" t="s">
        <v>25</v>
      </c>
      <c r="C14" s="41">
        <v>111</v>
      </c>
      <c r="D14" s="81">
        <f>TAB!D7</f>
        <v>0</v>
      </c>
      <c r="E14" s="77">
        <f>TAB!E7</f>
        <v>0</v>
      </c>
      <c r="F14" s="90">
        <f>TAB!F7</f>
        <v>0</v>
      </c>
      <c r="G14" s="78"/>
      <c r="H14" s="79">
        <f t="shared" si="0"/>
        <v>0</v>
      </c>
      <c r="I14" s="18"/>
      <c r="J14" s="18"/>
    </row>
    <row r="15" spans="1:10" ht="22.5" hidden="1" customHeight="1" x14ac:dyDescent="0.2">
      <c r="B15" s="29" t="s">
        <v>25</v>
      </c>
      <c r="C15" s="40">
        <v>121</v>
      </c>
      <c r="D15" s="81">
        <f>TAB!D8</f>
        <v>0</v>
      </c>
      <c r="E15" s="77">
        <f>TAB!E8</f>
        <v>0</v>
      </c>
      <c r="F15" s="80">
        <f>TAB!F8</f>
        <v>0</v>
      </c>
      <c r="G15" s="78"/>
      <c r="H15" s="79">
        <f t="shared" si="0"/>
        <v>0</v>
      </c>
      <c r="I15" s="19"/>
      <c r="J15" s="18"/>
    </row>
    <row r="16" spans="1:10" ht="22.5" hidden="1" customHeight="1" x14ac:dyDescent="0.2">
      <c r="B16" s="29" t="s">
        <v>25</v>
      </c>
      <c r="C16" s="40">
        <v>131</v>
      </c>
      <c r="D16" s="81">
        <f>TAB!D9</f>
        <v>0</v>
      </c>
      <c r="E16" s="77">
        <f>TAB!E9</f>
        <v>0</v>
      </c>
      <c r="F16" s="80">
        <f>TAB!F9</f>
        <v>0</v>
      </c>
      <c r="G16" s="78"/>
      <c r="H16" s="79">
        <f t="shared" si="0"/>
        <v>0</v>
      </c>
      <c r="I16" s="18"/>
      <c r="J16" s="18"/>
    </row>
    <row r="17" spans="2:10" ht="22.5" hidden="1" customHeight="1" x14ac:dyDescent="0.2">
      <c r="B17" s="29" t="s">
        <v>25</v>
      </c>
      <c r="C17" s="40">
        <v>141</v>
      </c>
      <c r="D17" s="81">
        <f>TAB!D10</f>
        <v>0</v>
      </c>
      <c r="E17" s="77">
        <f>TAB!E10</f>
        <v>0</v>
      </c>
      <c r="F17" s="80">
        <f>TAB!F10</f>
        <v>0</v>
      </c>
      <c r="G17" s="78"/>
      <c r="H17" s="79">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7"/>
      <c r="H30" s="98"/>
      <c r="I30" s="18"/>
      <c r="J30" s="18"/>
    </row>
    <row r="31" spans="2:10" ht="22.5" hidden="1" customHeight="1" thickBot="1" x14ac:dyDescent="0.25">
      <c r="B31" s="34" t="s">
        <v>32</v>
      </c>
      <c r="C31" s="46">
        <v>591</v>
      </c>
      <c r="D31" s="101">
        <f>TAB!D24</f>
        <v>0</v>
      </c>
      <c r="E31" s="103">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42.75" customHeight="1" x14ac:dyDescent="0.2">
      <c r="B37" s="109" t="s">
        <v>12</v>
      </c>
      <c r="C37" s="109"/>
      <c r="D37" s="109"/>
      <c r="E37" s="109"/>
      <c r="F37" s="109"/>
      <c r="G37" s="109"/>
      <c r="H37" s="109"/>
      <c r="I37" s="109"/>
      <c r="J37" s="11"/>
      <c r="K37" s="11"/>
      <c r="L37" s="11"/>
      <c r="M37" s="11"/>
      <c r="N37" s="11"/>
    </row>
    <row r="38" spans="2:14" ht="17.25" customHeight="1" x14ac:dyDescent="0.2">
      <c r="B38" s="13" t="s">
        <v>13</v>
      </c>
      <c r="D38" s="114"/>
      <c r="E38" s="114"/>
      <c r="F38" s="114"/>
      <c r="G38" s="114"/>
      <c r="H38" s="114"/>
      <c r="I38" s="114"/>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workbookViewId="0">
      <selection activeCell="F3" sqref="F3"/>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45</v>
      </c>
      <c r="E3" s="63" t="s">
        <v>47</v>
      </c>
      <c r="F3" s="107">
        <v>70</v>
      </c>
      <c r="I3" t="s">
        <v>18</v>
      </c>
      <c r="L3">
        <v>1</v>
      </c>
    </row>
    <row r="4" spans="2:12" ht="20.25" customHeight="1" x14ac:dyDescent="0.25">
      <c r="B4" s="52"/>
      <c r="C4" s="52"/>
      <c r="D4" s="55" t="s">
        <v>43</v>
      </c>
      <c r="E4" s="56" t="s">
        <v>46</v>
      </c>
      <c r="F4" s="91">
        <v>3.3</v>
      </c>
      <c r="I4" t="s">
        <v>19</v>
      </c>
      <c r="L4">
        <v>2</v>
      </c>
    </row>
    <row r="5" spans="2:12" ht="20.25" customHeight="1" x14ac:dyDescent="0.25">
      <c r="B5" s="52"/>
      <c r="C5" s="52"/>
      <c r="D5" s="55" t="s">
        <v>44</v>
      </c>
      <c r="E5" s="56" t="s">
        <v>46</v>
      </c>
      <c r="F5" s="91">
        <v>11.42</v>
      </c>
      <c r="I5" t="s">
        <v>20</v>
      </c>
      <c r="L5">
        <v>3</v>
      </c>
    </row>
    <row r="6" spans="2:12" ht="20.25" customHeight="1" x14ac:dyDescent="0.25">
      <c r="B6" s="52"/>
      <c r="C6" s="54"/>
      <c r="D6" s="55"/>
      <c r="E6" s="56"/>
      <c r="F6" s="91"/>
      <c r="L6">
        <v>4</v>
      </c>
    </row>
    <row r="7" spans="2:12" ht="20.25" customHeight="1" x14ac:dyDescent="0.25">
      <c r="B7" s="52"/>
      <c r="C7" s="52"/>
      <c r="D7" s="55"/>
      <c r="E7" s="56"/>
      <c r="F7" s="92"/>
      <c r="L7">
        <v>5</v>
      </c>
    </row>
    <row r="8" spans="2:12" ht="20.25" customHeight="1" x14ac:dyDescent="0.25">
      <c r="B8" s="52"/>
      <c r="C8" s="52"/>
      <c r="D8" s="55"/>
      <c r="E8" s="56"/>
      <c r="F8" s="92"/>
    </row>
    <row r="9" spans="2:12" ht="20.25" customHeight="1" x14ac:dyDescent="0.25">
      <c r="B9" s="52"/>
      <c r="C9" s="52"/>
      <c r="D9" s="59"/>
      <c r="E9" s="56"/>
      <c r="F9" s="96"/>
    </row>
    <row r="10" spans="2:12" ht="20.25" customHeight="1" x14ac:dyDescent="0.25">
      <c r="B10" s="52"/>
      <c r="C10" s="52"/>
      <c r="D10" s="59"/>
      <c r="E10" s="56"/>
      <c r="F10" s="92"/>
    </row>
    <row r="11" spans="2:12" ht="20.25" customHeight="1" x14ac:dyDescent="0.25">
      <c r="B11" s="52"/>
      <c r="C11" s="52"/>
      <c r="D11" s="59"/>
      <c r="E11" s="56"/>
      <c r="F11" s="92"/>
    </row>
    <row r="12" spans="2:12" ht="20.25" customHeight="1" x14ac:dyDescent="0.25">
      <c r="B12" s="52"/>
      <c r="C12" s="52"/>
      <c r="D12" s="59"/>
      <c r="E12" s="56"/>
      <c r="F12" s="92"/>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3"/>
      <c r="E23" s="94"/>
      <c r="F23" s="95"/>
    </row>
    <row r="24" spans="2:6" ht="20.25" customHeight="1" thickBot="1" x14ac:dyDescent="0.3">
      <c r="B24" s="52"/>
      <c r="C24" s="52"/>
      <c r="D24" s="60"/>
      <c r="E24" s="61"/>
      <c r="F24" s="67"/>
    </row>
    <row r="26" spans="2:6" x14ac:dyDescent="0.25">
      <c r="C26" t="s">
        <v>21</v>
      </c>
      <c r="D26" s="24" t="s">
        <v>19</v>
      </c>
    </row>
    <row r="27" spans="2:6" x14ac:dyDescent="0.25">
      <c r="C27" t="s">
        <v>23</v>
      </c>
      <c r="D27" s="104">
        <v>3</v>
      </c>
    </row>
    <row r="28" spans="2:6" x14ac:dyDescent="0.25">
      <c r="C28" t="s">
        <v>40</v>
      </c>
      <c r="D28">
        <v>425131</v>
      </c>
    </row>
    <row r="29" spans="2:6" x14ac:dyDescent="0.25">
      <c r="C29" t="s">
        <v>41</v>
      </c>
      <c r="D29" s="105">
        <v>46006</v>
      </c>
    </row>
    <row r="30" spans="2:6" x14ac:dyDescent="0.25">
      <c r="D30" s="106" t="s">
        <v>48</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2025-09-19T08:54:58Z</dcterms:modified>
</cp:coreProperties>
</file>