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5_OOPP (20.12.2027)\4) Dodávky OOPP-jednorázové OOPP, postupné plnění 2025\"/>
    </mc:Choice>
  </mc:AlternateContent>
  <xr:revisionPtr revIDLastSave="0" documentId="8_{5DB4712A-70F8-4045-9096-1E437B6EFF6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Část 4-Jednorázové OOP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6" l="1"/>
  <c r="K17" i="6" s="1"/>
  <c r="J16" i="6"/>
  <c r="K16" i="6" s="1"/>
  <c r="J15" i="6"/>
  <c r="K15" i="6" s="1"/>
  <c r="J14" i="6"/>
  <c r="K14" i="6" s="1"/>
  <c r="J13" i="6"/>
  <c r="J12" i="6"/>
  <c r="K12" i="6" s="1"/>
  <c r="J11" i="6"/>
  <c r="K11" i="6" s="1"/>
  <c r="J10" i="6"/>
  <c r="K10" i="6" s="1"/>
  <c r="J9" i="6"/>
  <c r="K9" i="6" s="1"/>
  <c r="J8" i="6"/>
  <c r="K8" i="6" s="1"/>
  <c r="J7" i="6"/>
  <c r="K7" i="6" s="1"/>
  <c r="J6" i="6"/>
  <c r="K6" i="6" s="1"/>
  <c r="J5" i="6"/>
  <c r="K5" i="6" s="1"/>
  <c r="J4" i="6"/>
  <c r="K4" i="6" s="1"/>
  <c r="J18" i="6" l="1"/>
  <c r="K13" i="6"/>
  <c r="K18" i="6" s="1"/>
</calcChain>
</file>

<file path=xl/sharedStrings.xml><?xml version="1.0" encoding="utf-8"?>
<sst xmlns="http://schemas.openxmlformats.org/spreadsheetml/2006/main" count="87" uniqueCount="47">
  <si>
    <t>druh OOPP</t>
  </si>
  <si>
    <t>rizika</t>
  </si>
  <si>
    <t>poznámka</t>
  </si>
  <si>
    <t>velikost</t>
  </si>
  <si>
    <t>univerzální</t>
  </si>
  <si>
    <t>jednorázová čepice chirurgická</t>
  </si>
  <si>
    <t>jednorázové rukavice chirurgické</t>
  </si>
  <si>
    <t>chemická, biologická</t>
  </si>
  <si>
    <t>latexové, s aloe vera, balení po 100 ks</t>
  </si>
  <si>
    <t>jednorázový plášť</t>
  </si>
  <si>
    <t>jednorázové návleky na boty</t>
  </si>
  <si>
    <t>balení po 100 ks, vhodné i do potravinářství</t>
  </si>
  <si>
    <t>položka číslo</t>
  </si>
  <si>
    <t>EN 420, EN 388, EN 455 1, 2, 3</t>
  </si>
  <si>
    <t>EN 420</t>
  </si>
  <si>
    <t>jednorázové rukavice igelitové</t>
  </si>
  <si>
    <t>pro výdej jídel, vhodné i do potravinářství</t>
  </si>
  <si>
    <t>jednorázová filtrační polomaska</t>
  </si>
  <si>
    <t>EN 149:2001+A1:2009</t>
  </si>
  <si>
    <t>prach</t>
  </si>
  <si>
    <t>prach, aerosoly</t>
  </si>
  <si>
    <t>prach aerosoly</t>
  </si>
  <si>
    <t>zesílená podešev, balení po 100 ks</t>
  </si>
  <si>
    <t>všechny velikosti</t>
  </si>
  <si>
    <t>latexové, bez pudru, balení po 100 ks</t>
  </si>
  <si>
    <t>latexové, lehce pudřené, testováno na alergeny, balení po 100 ks</t>
  </si>
  <si>
    <t>nitrilové, balení po 100 ks, vhodné i do potravinářství, nepudřené, zdrsnělé konečky prstů</t>
  </si>
  <si>
    <t>Technická specifikace - jednorázové OOPP</t>
  </si>
  <si>
    <t xml:space="preserve">splnění normy </t>
  </si>
  <si>
    <t>Jednotka</t>
  </si>
  <si>
    <t>balení</t>
  </si>
  <si>
    <t>jednorázová rouška</t>
  </si>
  <si>
    <t>EN 14683:2019</t>
  </si>
  <si>
    <t>Třívrstvá jednorázová obličejová maska - rouška s těsnícím nosním páskem kopírujícím tvar nosu a elastickými gumičkami k upevnění za uši.
Zdravotní obličejoví maska s gumičkou, balení po 50 ks. Vysoká filtrační schopnost proti prachovým částicím, bakteriím a virům. Vysoká prodyšnost. Voděodolná. Hypoalergenní.</t>
  </si>
  <si>
    <t>se zapínáním na druky, materiál netkaná textilie (PP)</t>
  </si>
  <si>
    <t>Komerční název nabízené komodity</t>
  </si>
  <si>
    <t>předpokládaný počet odebraných kusů/balení</t>
  </si>
  <si>
    <t>kus (=pár)</t>
  </si>
  <si>
    <t>vinyl, bez silikonu, lehce pudřené, balení po 100 ks</t>
  </si>
  <si>
    <t>nepudrované, nitrilové, zdrsnělé konečky prstů, bez latexu, pravolevé, zesílená manžeta, síla přetržení 6N, balení po 100 ks</t>
  </si>
  <si>
    <t>FFP1, s výdechovým ventilkem, balení po 10 ks</t>
  </si>
  <si>
    <t>FFP2, balení po 10 ks</t>
  </si>
  <si>
    <t>FFP3, balení po 10 ks</t>
  </si>
  <si>
    <t>nabídková cena za 1 kus dané položky v Kč bez DPH</t>
  </si>
  <si>
    <t>nabídková cena celkem za položku v Kč bez DPH</t>
  </si>
  <si>
    <t>nabídková cena za položku v Kč včetně DPH</t>
  </si>
  <si>
    <t>Nabídková cena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</si>
</sst>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/>
    <xf numFmtId="0" fontId="0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1" xfId="1" applyFont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/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2" xfId="0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164" fontId="0" fillId="0" borderId="6" xfId="0" applyNumberFormat="1" applyBorder="1"/>
    <xf numFmtId="164" fontId="0" fillId="0" borderId="1" xfId="0" applyNumberFormat="1" applyBorder="1"/>
    <xf numFmtId="164" fontId="0" fillId="0" borderId="10" xfId="0" applyNumberFormat="1" applyBorder="1"/>
    <xf numFmtId="164" fontId="0" fillId="4" borderId="1" xfId="0" applyNumberFormat="1" applyFill="1" applyBorder="1" applyProtection="1">
      <protection locked="0"/>
    </xf>
    <xf numFmtId="164" fontId="1" fillId="5" borderId="15" xfId="0" applyNumberFormat="1" applyFont="1" applyFill="1" applyBorder="1"/>
    <xf numFmtId="164" fontId="0" fillId="5" borderId="16" xfId="0" applyNumberFormat="1" applyFill="1" applyBorder="1"/>
    <xf numFmtId="164" fontId="0" fillId="4" borderId="10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zoomScale="85" zoomScaleNormal="85" workbookViewId="0">
      <selection activeCell="I4" sqref="I4"/>
    </sheetView>
  </sheetViews>
  <sheetFormatPr defaultRowHeight="15" x14ac:dyDescent="0.25"/>
  <cols>
    <col min="1" max="1" width="8.42578125" customWidth="1"/>
    <col min="2" max="2" width="30.7109375" customWidth="1"/>
    <col min="3" max="3" width="22.7109375" customWidth="1"/>
    <col min="4" max="4" width="16.5703125" customWidth="1"/>
    <col min="5" max="5" width="11.5703125" style="3" customWidth="1"/>
    <col min="6" max="6" width="60.85546875" style="6" customWidth="1"/>
    <col min="7" max="7" width="15.28515625" customWidth="1"/>
    <col min="8" max="11" width="15.28515625" style="5" customWidth="1"/>
    <col min="12" max="12" width="24.7109375" style="5" customWidth="1"/>
    <col min="13" max="13" width="18.5703125" customWidth="1"/>
  </cols>
  <sheetData>
    <row r="1" spans="1:12" s="5" customFormat="1" ht="15.75" thickBot="1" x14ac:dyDescent="0.3">
      <c r="E1" s="6"/>
      <c r="F1" s="6"/>
    </row>
    <row r="2" spans="1:12" s="5" customFormat="1" ht="30" customHeight="1" thickBot="1" x14ac:dyDescent="0.3">
      <c r="A2" s="46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63" customHeight="1" thickBot="1" x14ac:dyDescent="0.3">
      <c r="A3" s="15" t="s">
        <v>12</v>
      </c>
      <c r="B3" s="11" t="s">
        <v>0</v>
      </c>
      <c r="C3" s="12" t="s">
        <v>28</v>
      </c>
      <c r="D3" s="12" t="s">
        <v>1</v>
      </c>
      <c r="E3" s="13" t="s">
        <v>3</v>
      </c>
      <c r="F3" s="13" t="s">
        <v>2</v>
      </c>
      <c r="G3" s="14" t="s">
        <v>36</v>
      </c>
      <c r="H3" s="14" t="s">
        <v>29</v>
      </c>
      <c r="I3" s="30" t="s">
        <v>43</v>
      </c>
      <c r="J3" s="30" t="s">
        <v>44</v>
      </c>
      <c r="K3" s="30" t="s">
        <v>45</v>
      </c>
      <c r="L3" s="30" t="s">
        <v>35</v>
      </c>
    </row>
    <row r="4" spans="1:12" ht="45" customHeight="1" x14ac:dyDescent="0.25">
      <c r="A4" s="19">
        <v>1</v>
      </c>
      <c r="B4" s="8" t="s">
        <v>5</v>
      </c>
      <c r="C4" s="9"/>
      <c r="D4" s="9"/>
      <c r="E4" s="8" t="s">
        <v>4</v>
      </c>
      <c r="F4" s="10" t="s">
        <v>11</v>
      </c>
      <c r="G4" s="42">
        <v>6</v>
      </c>
      <c r="H4" s="16" t="s">
        <v>30</v>
      </c>
      <c r="I4" s="41"/>
      <c r="J4" s="34">
        <f t="shared" ref="J4:J17" si="0">G4*I4</f>
        <v>0</v>
      </c>
      <c r="K4" s="34">
        <f t="shared" ref="K4:K10" si="1">J4*1.21</f>
        <v>0</v>
      </c>
      <c r="L4" s="31"/>
    </row>
    <row r="5" spans="1:12" ht="45" customHeight="1" x14ac:dyDescent="0.25">
      <c r="A5" s="20">
        <v>2</v>
      </c>
      <c r="B5" s="4" t="s">
        <v>6</v>
      </c>
      <c r="C5" s="27"/>
      <c r="D5" s="27" t="s">
        <v>7</v>
      </c>
      <c r="E5" s="4" t="s">
        <v>23</v>
      </c>
      <c r="F5" s="2" t="s">
        <v>26</v>
      </c>
      <c r="G5" s="43">
        <v>146</v>
      </c>
      <c r="H5" s="17" t="s">
        <v>30</v>
      </c>
      <c r="I5" s="37"/>
      <c r="J5" s="35">
        <f t="shared" si="0"/>
        <v>0</v>
      </c>
      <c r="K5" s="35">
        <f t="shared" si="1"/>
        <v>0</v>
      </c>
      <c r="L5" s="32"/>
    </row>
    <row r="6" spans="1:12" ht="45" customHeight="1" x14ac:dyDescent="0.25">
      <c r="A6" s="20">
        <v>3</v>
      </c>
      <c r="B6" s="4" t="s">
        <v>6</v>
      </c>
      <c r="C6" s="27"/>
      <c r="D6" s="27" t="s">
        <v>7</v>
      </c>
      <c r="E6" s="4" t="s">
        <v>23</v>
      </c>
      <c r="F6" s="2" t="s">
        <v>8</v>
      </c>
      <c r="G6" s="43">
        <v>10</v>
      </c>
      <c r="H6" s="17" t="s">
        <v>30</v>
      </c>
      <c r="I6" s="37"/>
      <c r="J6" s="35">
        <f t="shared" si="0"/>
        <v>0</v>
      </c>
      <c r="K6" s="35">
        <f t="shared" si="1"/>
        <v>0</v>
      </c>
      <c r="L6" s="32"/>
    </row>
    <row r="7" spans="1:12" s="1" customFormat="1" ht="45" customHeight="1" x14ac:dyDescent="0.25">
      <c r="A7" s="20">
        <v>4</v>
      </c>
      <c r="B7" s="7" t="s">
        <v>6</v>
      </c>
      <c r="C7" s="27"/>
      <c r="D7" s="27" t="s">
        <v>7</v>
      </c>
      <c r="E7" s="4" t="s">
        <v>23</v>
      </c>
      <c r="F7" s="27" t="s">
        <v>24</v>
      </c>
      <c r="G7" s="43">
        <v>77</v>
      </c>
      <c r="H7" s="17" t="s">
        <v>30</v>
      </c>
      <c r="I7" s="37"/>
      <c r="J7" s="35">
        <f t="shared" si="0"/>
        <v>0</v>
      </c>
      <c r="K7" s="35">
        <f t="shared" si="1"/>
        <v>0</v>
      </c>
      <c r="L7" s="32"/>
    </row>
    <row r="8" spans="1:12" s="5" customFormat="1" ht="45" customHeight="1" x14ac:dyDescent="0.25">
      <c r="A8" s="20">
        <v>5</v>
      </c>
      <c r="B8" s="7" t="s">
        <v>6</v>
      </c>
      <c r="C8" s="27"/>
      <c r="D8" s="27" t="s">
        <v>7</v>
      </c>
      <c r="E8" s="4" t="s">
        <v>23</v>
      </c>
      <c r="F8" s="27" t="s">
        <v>25</v>
      </c>
      <c r="G8" s="43">
        <v>20</v>
      </c>
      <c r="H8" s="17" t="s">
        <v>30</v>
      </c>
      <c r="I8" s="37"/>
      <c r="J8" s="35">
        <f t="shared" si="0"/>
        <v>0</v>
      </c>
      <c r="K8" s="35">
        <f t="shared" si="1"/>
        <v>0</v>
      </c>
      <c r="L8" s="32"/>
    </row>
    <row r="9" spans="1:12" ht="45" customHeight="1" x14ac:dyDescent="0.25">
      <c r="A9" s="20">
        <v>6</v>
      </c>
      <c r="B9" s="4" t="s">
        <v>6</v>
      </c>
      <c r="C9" s="27" t="s">
        <v>13</v>
      </c>
      <c r="D9" s="27" t="s">
        <v>7</v>
      </c>
      <c r="E9" s="4" t="s">
        <v>23</v>
      </c>
      <c r="F9" s="2" t="s">
        <v>39</v>
      </c>
      <c r="G9" s="43">
        <v>31</v>
      </c>
      <c r="H9" s="17" t="s">
        <v>30</v>
      </c>
      <c r="I9" s="37"/>
      <c r="J9" s="35">
        <f t="shared" si="0"/>
        <v>0</v>
      </c>
      <c r="K9" s="35">
        <f t="shared" si="1"/>
        <v>0</v>
      </c>
      <c r="L9" s="32"/>
    </row>
    <row r="10" spans="1:12" ht="45" customHeight="1" x14ac:dyDescent="0.25">
      <c r="A10" s="20">
        <v>7</v>
      </c>
      <c r="B10" s="4" t="s">
        <v>6</v>
      </c>
      <c r="C10" s="27" t="s">
        <v>14</v>
      </c>
      <c r="D10" s="27" t="s">
        <v>7</v>
      </c>
      <c r="E10" s="4" t="s">
        <v>23</v>
      </c>
      <c r="F10" s="2" t="s">
        <v>38</v>
      </c>
      <c r="G10" s="43">
        <v>10</v>
      </c>
      <c r="H10" s="17" t="s">
        <v>30</v>
      </c>
      <c r="I10" s="37"/>
      <c r="J10" s="35">
        <f t="shared" si="0"/>
        <v>0</v>
      </c>
      <c r="K10" s="35">
        <f t="shared" si="1"/>
        <v>0</v>
      </c>
      <c r="L10" s="32"/>
    </row>
    <row r="11" spans="1:12" ht="45" customHeight="1" x14ac:dyDescent="0.25">
      <c r="A11" s="20">
        <v>8</v>
      </c>
      <c r="B11" s="4" t="s">
        <v>15</v>
      </c>
      <c r="C11" s="27" t="s">
        <v>14</v>
      </c>
      <c r="D11" s="27"/>
      <c r="E11" s="4" t="s">
        <v>4</v>
      </c>
      <c r="F11" s="2" t="s">
        <v>16</v>
      </c>
      <c r="G11" s="43">
        <v>20</v>
      </c>
      <c r="H11" s="17" t="s">
        <v>37</v>
      </c>
      <c r="I11" s="37"/>
      <c r="J11" s="35">
        <f t="shared" si="0"/>
        <v>0</v>
      </c>
      <c r="K11" s="35">
        <f t="shared" ref="K11:K17" si="2">J11*1.21</f>
        <v>0</v>
      </c>
      <c r="L11" s="32"/>
    </row>
    <row r="12" spans="1:12" ht="45" customHeight="1" x14ac:dyDescent="0.25">
      <c r="A12" s="20">
        <v>9</v>
      </c>
      <c r="B12" s="4" t="s">
        <v>17</v>
      </c>
      <c r="C12" s="27" t="s">
        <v>18</v>
      </c>
      <c r="D12" s="27" t="s">
        <v>19</v>
      </c>
      <c r="E12" s="4" t="s">
        <v>4</v>
      </c>
      <c r="F12" s="2" t="s">
        <v>40</v>
      </c>
      <c r="G12" s="43">
        <v>5</v>
      </c>
      <c r="H12" s="17" t="s">
        <v>30</v>
      </c>
      <c r="I12" s="37"/>
      <c r="J12" s="35">
        <f t="shared" si="0"/>
        <v>0</v>
      </c>
      <c r="K12" s="35">
        <f t="shared" si="2"/>
        <v>0</v>
      </c>
      <c r="L12" s="32"/>
    </row>
    <row r="13" spans="1:12" ht="45" customHeight="1" x14ac:dyDescent="0.25">
      <c r="A13" s="20">
        <v>10</v>
      </c>
      <c r="B13" s="4" t="s">
        <v>17</v>
      </c>
      <c r="C13" s="27" t="s">
        <v>18</v>
      </c>
      <c r="D13" s="27" t="s">
        <v>20</v>
      </c>
      <c r="E13" s="4" t="s">
        <v>4</v>
      </c>
      <c r="F13" s="2" t="s">
        <v>41</v>
      </c>
      <c r="G13" s="43">
        <v>16</v>
      </c>
      <c r="H13" s="17" t="s">
        <v>30</v>
      </c>
      <c r="I13" s="37"/>
      <c r="J13" s="35">
        <f t="shared" si="0"/>
        <v>0</v>
      </c>
      <c r="K13" s="35">
        <f t="shared" si="2"/>
        <v>0</v>
      </c>
      <c r="L13" s="32"/>
    </row>
    <row r="14" spans="1:12" ht="45" customHeight="1" x14ac:dyDescent="0.25">
      <c r="A14" s="20">
        <v>11</v>
      </c>
      <c r="B14" s="4" t="s">
        <v>17</v>
      </c>
      <c r="C14" s="27" t="s">
        <v>18</v>
      </c>
      <c r="D14" s="27" t="s">
        <v>21</v>
      </c>
      <c r="E14" s="4" t="s">
        <v>4</v>
      </c>
      <c r="F14" s="2" t="s">
        <v>42</v>
      </c>
      <c r="G14" s="43">
        <v>16</v>
      </c>
      <c r="H14" s="17" t="s">
        <v>30</v>
      </c>
      <c r="I14" s="37"/>
      <c r="J14" s="35">
        <f t="shared" si="0"/>
        <v>0</v>
      </c>
      <c r="K14" s="35">
        <f t="shared" si="2"/>
        <v>0</v>
      </c>
      <c r="L14" s="32"/>
    </row>
    <row r="15" spans="1:12" ht="45" customHeight="1" x14ac:dyDescent="0.25">
      <c r="A15" s="20">
        <v>12</v>
      </c>
      <c r="B15" s="29" t="s">
        <v>31</v>
      </c>
      <c r="C15" s="29" t="s">
        <v>32</v>
      </c>
      <c r="D15" s="29" t="s">
        <v>20</v>
      </c>
      <c r="E15" s="29" t="s">
        <v>4</v>
      </c>
      <c r="F15" s="29" t="s">
        <v>33</v>
      </c>
      <c r="G15" s="44">
        <v>5</v>
      </c>
      <c r="H15" s="17" t="s">
        <v>30</v>
      </c>
      <c r="I15" s="37"/>
      <c r="J15" s="35">
        <f t="shared" si="0"/>
        <v>0</v>
      </c>
      <c r="K15" s="35">
        <f t="shared" si="2"/>
        <v>0</v>
      </c>
      <c r="L15" s="32"/>
    </row>
    <row r="16" spans="1:12" ht="45" customHeight="1" x14ac:dyDescent="0.25">
      <c r="A16" s="20">
        <v>13</v>
      </c>
      <c r="B16" s="28" t="s">
        <v>9</v>
      </c>
      <c r="C16" s="27"/>
      <c r="D16" s="27"/>
      <c r="E16" s="27" t="s">
        <v>4</v>
      </c>
      <c r="F16" s="27" t="s">
        <v>34</v>
      </c>
      <c r="G16" s="43">
        <v>500</v>
      </c>
      <c r="H16" s="17" t="s">
        <v>30</v>
      </c>
      <c r="I16" s="37"/>
      <c r="J16" s="35">
        <f t="shared" si="0"/>
        <v>0</v>
      </c>
      <c r="K16" s="35">
        <f t="shared" si="2"/>
        <v>0</v>
      </c>
      <c r="L16" s="32"/>
    </row>
    <row r="17" spans="1:12" ht="45" customHeight="1" thickBot="1" x14ac:dyDescent="0.3">
      <c r="A17" s="21">
        <v>14</v>
      </c>
      <c r="B17" s="22" t="s">
        <v>10</v>
      </c>
      <c r="C17" s="23"/>
      <c r="D17" s="23"/>
      <c r="E17" s="22" t="s">
        <v>4</v>
      </c>
      <c r="F17" s="24" t="s">
        <v>22</v>
      </c>
      <c r="G17" s="45">
        <v>20</v>
      </c>
      <c r="H17" s="25" t="s">
        <v>30</v>
      </c>
      <c r="I17" s="40"/>
      <c r="J17" s="36">
        <f t="shared" si="0"/>
        <v>0</v>
      </c>
      <c r="K17" s="36">
        <f t="shared" si="2"/>
        <v>0</v>
      </c>
      <c r="L17" s="33"/>
    </row>
    <row r="18" spans="1:12" ht="15.75" thickBot="1" x14ac:dyDescent="0.3">
      <c r="A18" s="26"/>
      <c r="G18" s="18"/>
      <c r="H18" s="48" t="s">
        <v>46</v>
      </c>
      <c r="I18" s="49"/>
      <c r="J18" s="38">
        <f>SUM(J11:J17)</f>
        <v>0</v>
      </c>
      <c r="K18" s="39">
        <f>SUM(K11:K17)</f>
        <v>0</v>
      </c>
    </row>
  </sheetData>
  <mergeCells count="2">
    <mergeCell ref="A2:L2"/>
    <mergeCell ref="H18:I18"/>
  </mergeCells>
  <pageMargins left="0.7" right="0.7" top="0.78740157499999996" bottom="0.78740157499999996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4-Jednorázové OOPP</vt:lpstr>
    </vt:vector>
  </TitlesOfParts>
  <Company>Mendelova univerzita v Brně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Klubalová</dc:creator>
  <cp:lastModifiedBy>Zdeněk Bartl</cp:lastModifiedBy>
  <cp:lastPrinted>2025-06-03T07:28:41Z</cp:lastPrinted>
  <dcterms:created xsi:type="dcterms:W3CDTF">2022-01-04T09:07:15Z</dcterms:created>
  <dcterms:modified xsi:type="dcterms:W3CDTF">2025-09-09T06:20:12Z</dcterms:modified>
</cp:coreProperties>
</file>