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5_OOPP (20.12.2027)\1) Dodávky OOPP-hlava,zrak,sluch,dychací cesty 2025\"/>
    </mc:Choice>
  </mc:AlternateContent>
  <xr:revisionPtr revIDLastSave="0" documentId="8_{788F90AE-52FA-486E-9DBB-B619C8EED11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Část 1-Ochrana Hlavy, sluchu.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2" l="1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J11" i="2" l="1"/>
  <c r="I11" i="2"/>
</calcChain>
</file>

<file path=xl/sharedStrings.xml><?xml version="1.0" encoding="utf-8"?>
<sst xmlns="http://schemas.openxmlformats.org/spreadsheetml/2006/main" count="46" uniqueCount="41">
  <si>
    <t>druh OOPP</t>
  </si>
  <si>
    <t>rizika</t>
  </si>
  <si>
    <t>ochranná pracovní přilba</t>
  </si>
  <si>
    <t>poznámka</t>
  </si>
  <si>
    <t>EN 397</t>
  </si>
  <si>
    <t>velikost</t>
  </si>
  <si>
    <t>52-62</t>
  </si>
  <si>
    <t>možnost upevnění tříbodového podbradního řemínku</t>
  </si>
  <si>
    <t>mechanická, ochrana proti odletujícím částem, hluk</t>
  </si>
  <si>
    <t>mechanická, ochrana proti nárazu, pádu předmětů</t>
  </si>
  <si>
    <t>EN 166</t>
  </si>
  <si>
    <t>nastavitelná páska</t>
  </si>
  <si>
    <t>ochranné brýle</t>
  </si>
  <si>
    <t>nemlžící, pasující i přes dioptrické brýle</t>
  </si>
  <si>
    <t xml:space="preserve">mechanická, chemická </t>
  </si>
  <si>
    <t>obličejový štít</t>
  </si>
  <si>
    <t>mechanická</t>
  </si>
  <si>
    <t>chrániče sluchu</t>
  </si>
  <si>
    <t>EN 352-1:2002</t>
  </si>
  <si>
    <t>hluk</t>
  </si>
  <si>
    <t>univerzální</t>
  </si>
  <si>
    <t>mušlové, lehké</t>
  </si>
  <si>
    <t>čepice zimní</t>
  </si>
  <si>
    <t>chlad</t>
  </si>
  <si>
    <t>reflexní, pletená</t>
  </si>
  <si>
    <t>EN 166, EN 170</t>
  </si>
  <si>
    <t>pro práci s motorovou pilou, křovinořezy apod.</t>
  </si>
  <si>
    <t>položka číslo</t>
  </si>
  <si>
    <t>chemická, mechanická</t>
  </si>
  <si>
    <t>nastavitelná délka postranic</t>
  </si>
  <si>
    <t>UV 400, pasující přes dioptrické brýle</t>
  </si>
  <si>
    <t>ochranná pracovní přilba s mušlovými chrániči sluchu a drátěným štítem</t>
  </si>
  <si>
    <t>EN 352-3, EN 1731, EN 397</t>
  </si>
  <si>
    <t>Technická specifikace - Ochrana hlavy, sluchu, zraku a dýchacích cest</t>
  </si>
  <si>
    <t>Nabídková cena celkem:</t>
  </si>
  <si>
    <t xml:space="preserve">splnění normy </t>
  </si>
  <si>
    <t>nabídková cena za 1 kus dané položky v Kč bez DPH</t>
  </si>
  <si>
    <t>nabídková cena celkem za položku v Kč bez DPH</t>
  </si>
  <si>
    <t>nabídková cena za položku v Kč včetně DPH</t>
  </si>
  <si>
    <t>Komerční název nabízené komodity</t>
  </si>
  <si>
    <t>předpopkládaný počet odebraných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</si>
</sst>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Font="1" applyBorder="1" applyAlignment="1">
      <alignment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164" fontId="0" fillId="0" borderId="2" xfId="0" applyNumberFormat="1" applyFill="1" applyBorder="1"/>
    <xf numFmtId="164" fontId="0" fillId="0" borderId="1" xfId="0" applyNumberFormat="1" applyFill="1" applyBorder="1"/>
    <xf numFmtId="164" fontId="0" fillId="0" borderId="8" xfId="0" applyNumberFormat="1" applyFill="1" applyBorder="1"/>
    <xf numFmtId="164" fontId="1" fillId="4" borderId="10" xfId="0" applyNumberFormat="1" applyFont="1" applyFill="1" applyBorder="1"/>
    <xf numFmtId="164" fontId="0" fillId="4" borderId="12" xfId="0" applyNumberFormat="1" applyFill="1" applyBorder="1"/>
    <xf numFmtId="164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6" borderId="2" xfId="0" applyFill="1" applyBorder="1"/>
    <xf numFmtId="0" fontId="0" fillId="6" borderId="1" xfId="0" applyFill="1" applyBorder="1"/>
    <xf numFmtId="0" fontId="0" fillId="6" borderId="8" xfId="0" applyFill="1" applyBorder="1"/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workbookViewId="0">
      <selection activeCell="K5" sqref="K5"/>
    </sheetView>
  </sheetViews>
  <sheetFormatPr defaultRowHeight="15" x14ac:dyDescent="0.25"/>
  <cols>
    <col min="1" max="1" width="8.28515625" customWidth="1"/>
    <col min="2" max="2" width="26.28515625" customWidth="1"/>
    <col min="3" max="3" width="16.140625" customWidth="1"/>
    <col min="4" max="4" width="25.140625" customWidth="1"/>
    <col min="5" max="5" width="19.42578125" style="3" customWidth="1"/>
    <col min="6" max="6" width="29.7109375" customWidth="1"/>
    <col min="7" max="7" width="14.28515625" customWidth="1"/>
    <col min="8" max="8" width="20.42578125" customWidth="1"/>
    <col min="9" max="9" width="22" customWidth="1"/>
    <col min="10" max="10" width="16" customWidth="1"/>
    <col min="11" max="11" width="24.7109375" style="4" customWidth="1"/>
  </cols>
  <sheetData>
    <row r="1" spans="1:11" s="4" customFormat="1" ht="15.75" thickBot="1" x14ac:dyDescent="0.3">
      <c r="E1" s="7"/>
    </row>
    <row r="2" spans="1:11" s="4" customFormat="1" ht="30.75" customHeight="1" thickBot="1" x14ac:dyDescent="0.3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51.75" thickBot="1" x14ac:dyDescent="0.3">
      <c r="A3" s="23" t="s">
        <v>27</v>
      </c>
      <c r="B3" s="20" t="s">
        <v>0</v>
      </c>
      <c r="C3" s="20" t="s">
        <v>35</v>
      </c>
      <c r="D3" s="20" t="s">
        <v>1</v>
      </c>
      <c r="E3" s="21" t="s">
        <v>5</v>
      </c>
      <c r="F3" s="20" t="s">
        <v>3</v>
      </c>
      <c r="G3" s="25" t="s">
        <v>40</v>
      </c>
      <c r="H3" s="22" t="s">
        <v>36</v>
      </c>
      <c r="I3" s="22" t="s">
        <v>37</v>
      </c>
      <c r="J3" s="22" t="s">
        <v>38</v>
      </c>
      <c r="K3" s="25" t="s">
        <v>39</v>
      </c>
    </row>
    <row r="4" spans="1:11" ht="45" customHeight="1" x14ac:dyDescent="0.25">
      <c r="A4" s="12">
        <v>1</v>
      </c>
      <c r="B4" s="8" t="s">
        <v>2</v>
      </c>
      <c r="C4" s="8" t="s">
        <v>4</v>
      </c>
      <c r="D4" s="10" t="s">
        <v>9</v>
      </c>
      <c r="E4" s="10" t="s">
        <v>6</v>
      </c>
      <c r="F4" s="11" t="s">
        <v>7</v>
      </c>
      <c r="G4" s="37">
        <v>2</v>
      </c>
      <c r="H4" s="34">
        <v>0</v>
      </c>
      <c r="I4" s="29">
        <f t="shared" ref="I4:I10" si="0">G4*H4</f>
        <v>0</v>
      </c>
      <c r="J4" s="29">
        <f t="shared" ref="J4:J10" si="1">I4*1.21</f>
        <v>0</v>
      </c>
      <c r="K4" s="26"/>
    </row>
    <row r="5" spans="1:11" ht="45" customHeight="1" x14ac:dyDescent="0.25">
      <c r="A5" s="13">
        <v>2</v>
      </c>
      <c r="B5" s="6" t="s">
        <v>31</v>
      </c>
      <c r="C5" s="6" t="s">
        <v>32</v>
      </c>
      <c r="D5" s="6" t="s">
        <v>8</v>
      </c>
      <c r="E5" s="6" t="s">
        <v>6</v>
      </c>
      <c r="F5" s="1" t="s">
        <v>26</v>
      </c>
      <c r="G5" s="38">
        <v>2</v>
      </c>
      <c r="H5" s="35">
        <v>0</v>
      </c>
      <c r="I5" s="30">
        <f t="shared" si="0"/>
        <v>0</v>
      </c>
      <c r="J5" s="30">
        <f t="shared" si="1"/>
        <v>0</v>
      </c>
      <c r="K5" s="27"/>
    </row>
    <row r="6" spans="1:11" ht="45" customHeight="1" x14ac:dyDescent="0.25">
      <c r="A6" s="13">
        <v>3</v>
      </c>
      <c r="B6" s="5" t="s">
        <v>12</v>
      </c>
      <c r="C6" s="5" t="s">
        <v>25</v>
      </c>
      <c r="D6" s="6" t="s">
        <v>28</v>
      </c>
      <c r="E6" s="6" t="s">
        <v>29</v>
      </c>
      <c r="F6" s="1" t="s">
        <v>30</v>
      </c>
      <c r="G6" s="38">
        <v>54</v>
      </c>
      <c r="H6" s="35">
        <v>0</v>
      </c>
      <c r="I6" s="30">
        <f t="shared" si="0"/>
        <v>0</v>
      </c>
      <c r="J6" s="30">
        <f t="shared" si="1"/>
        <v>0</v>
      </c>
      <c r="K6" s="27"/>
    </row>
    <row r="7" spans="1:11" ht="45" customHeight="1" x14ac:dyDescent="0.25">
      <c r="A7" s="13">
        <v>4</v>
      </c>
      <c r="B7" s="5" t="s">
        <v>12</v>
      </c>
      <c r="C7" s="5" t="s">
        <v>25</v>
      </c>
      <c r="D7" s="6" t="s">
        <v>14</v>
      </c>
      <c r="E7" s="6"/>
      <c r="F7" s="1" t="s">
        <v>13</v>
      </c>
      <c r="G7" s="38">
        <v>45</v>
      </c>
      <c r="H7" s="35">
        <v>0</v>
      </c>
      <c r="I7" s="30">
        <f t="shared" si="0"/>
        <v>0</v>
      </c>
      <c r="J7" s="30">
        <f t="shared" si="1"/>
        <v>0</v>
      </c>
      <c r="K7" s="27"/>
    </row>
    <row r="8" spans="1:11" ht="45" customHeight="1" x14ac:dyDescent="0.25">
      <c r="A8" s="13">
        <v>5</v>
      </c>
      <c r="B8" s="5" t="s">
        <v>15</v>
      </c>
      <c r="C8" s="5" t="s">
        <v>10</v>
      </c>
      <c r="D8" s="6" t="s">
        <v>16</v>
      </c>
      <c r="E8" s="6" t="s">
        <v>11</v>
      </c>
      <c r="F8" s="1" t="s">
        <v>13</v>
      </c>
      <c r="G8" s="38">
        <v>17</v>
      </c>
      <c r="H8" s="35">
        <v>0</v>
      </c>
      <c r="I8" s="30">
        <f t="shared" si="0"/>
        <v>0</v>
      </c>
      <c r="J8" s="30">
        <f t="shared" si="1"/>
        <v>0</v>
      </c>
      <c r="K8" s="27"/>
    </row>
    <row r="9" spans="1:11" ht="45" customHeight="1" x14ac:dyDescent="0.25">
      <c r="A9" s="13">
        <v>6</v>
      </c>
      <c r="B9" s="5" t="s">
        <v>17</v>
      </c>
      <c r="C9" s="5" t="s">
        <v>18</v>
      </c>
      <c r="D9" s="6" t="s">
        <v>19</v>
      </c>
      <c r="E9" s="6" t="s">
        <v>20</v>
      </c>
      <c r="F9" s="1" t="s">
        <v>21</v>
      </c>
      <c r="G9" s="38">
        <v>4</v>
      </c>
      <c r="H9" s="35">
        <v>0</v>
      </c>
      <c r="I9" s="30">
        <f t="shared" si="0"/>
        <v>0</v>
      </c>
      <c r="J9" s="30">
        <f t="shared" si="1"/>
        <v>0</v>
      </c>
      <c r="K9" s="27"/>
    </row>
    <row r="10" spans="1:11" ht="45" customHeight="1" thickBot="1" x14ac:dyDescent="0.3">
      <c r="A10" s="16">
        <v>7</v>
      </c>
      <c r="B10" s="17" t="s">
        <v>22</v>
      </c>
      <c r="C10" s="17"/>
      <c r="D10" s="18" t="s">
        <v>23</v>
      </c>
      <c r="E10" s="18" t="s">
        <v>20</v>
      </c>
      <c r="F10" s="19" t="s">
        <v>24</v>
      </c>
      <c r="G10" s="39">
        <v>7</v>
      </c>
      <c r="H10" s="36">
        <v>0</v>
      </c>
      <c r="I10" s="31">
        <f t="shared" si="0"/>
        <v>0</v>
      </c>
      <c r="J10" s="31">
        <f t="shared" si="1"/>
        <v>0</v>
      </c>
      <c r="K10" s="28"/>
    </row>
    <row r="11" spans="1:11" ht="15.75" thickBot="1" x14ac:dyDescent="0.3">
      <c r="A11" s="14"/>
      <c r="B11" s="14"/>
      <c r="C11" s="14"/>
      <c r="D11" s="14"/>
      <c r="E11" s="15"/>
      <c r="F11" s="14"/>
      <c r="G11" s="40" t="s">
        <v>34</v>
      </c>
      <c r="H11" s="41"/>
      <c r="I11" s="32">
        <f>SUM(I4:I10)</f>
        <v>0</v>
      </c>
      <c r="J11" s="33">
        <f>SUM(J4:J10)</f>
        <v>0</v>
      </c>
    </row>
    <row r="13" spans="1:11" x14ac:dyDescent="0.25">
      <c r="B13" s="9"/>
      <c r="C13" s="24"/>
      <c r="H13" s="2"/>
    </row>
    <row r="14" spans="1:11" x14ac:dyDescent="0.25">
      <c r="B14" s="9"/>
      <c r="C14" s="24"/>
    </row>
    <row r="16" spans="1:11" x14ac:dyDescent="0.25">
      <c r="G16" s="9"/>
    </row>
  </sheetData>
  <mergeCells count="2">
    <mergeCell ref="G11:H11"/>
    <mergeCell ref="A2: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1-Ochrana Hlavy, sluchu..</vt:lpstr>
    </vt:vector>
  </TitlesOfParts>
  <Company>Mendelova univerzita v Brně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Klubalová</dc:creator>
  <cp:lastModifiedBy>Zdeněk Bartl</cp:lastModifiedBy>
  <dcterms:created xsi:type="dcterms:W3CDTF">2022-01-04T09:07:15Z</dcterms:created>
  <dcterms:modified xsi:type="dcterms:W3CDTF">2025-09-09T06:02:56Z</dcterms:modified>
</cp:coreProperties>
</file>