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7__Pěstební činnosti_______III.Q_2025/1__Zakázka__325161/"/>
    </mc:Choice>
  </mc:AlternateContent>
  <xr:revisionPtr revIDLastSave="21" documentId="8_{168F97A1-D26A-417C-85C3-49D2F397CE37}" xr6:coauthVersionLast="47" xr6:coauthVersionMax="47" xr10:uidLastSave="{3620BE05-597F-4C31-B0B7-C91EBF3D4207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Sheet1!$3:$3</definedName>
    <definedName name="_xlnm.Print_Area" localSheetId="0">Sheet1!$A$1:$G$57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F37" i="1"/>
  <c r="F33" i="1"/>
  <c r="F28" i="1"/>
  <c r="F25" i="1"/>
  <c r="F19" i="1"/>
  <c r="F16" i="1"/>
  <c r="F13" i="1"/>
  <c r="F8" i="1"/>
</calcChain>
</file>

<file path=xl/sharedStrings.xml><?xml version="1.0" encoding="utf-8"?>
<sst xmlns="http://schemas.openxmlformats.org/spreadsheetml/2006/main" count="127" uniqueCount="74">
  <si>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</si>
  <si>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</si>
  <si>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</si>
  <si>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</si>
  <si>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</si>
  <si>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</si>
  <si>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</si>
  <si>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</si>
  <si>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Příloha č. 3</t>
  </si>
  <si>
    <t>Úklid klestu  (bez pálení) - ručně - jehl.+list.</t>
  </si>
  <si>
    <t>152Ca04c</t>
  </si>
  <si>
    <t>160Ba04/01b</t>
  </si>
  <si>
    <t>160Ca04</t>
  </si>
  <si>
    <t>162Ea04a/01b</t>
  </si>
  <si>
    <t>Rozebírání a likvid.oplocenek-drátěné-do 180 cm vč</t>
  </si>
  <si>
    <t>147Ca01a</t>
  </si>
  <si>
    <t>153Aa01c</t>
  </si>
  <si>
    <t>163Aa01a</t>
  </si>
  <si>
    <t>167Aa01</t>
  </si>
  <si>
    <t>Prořezávky - listnaté - do 4 m - mechanizovaně</t>
  </si>
  <si>
    <t>187Ba02b</t>
  </si>
  <si>
    <t>187Ba02c</t>
  </si>
  <si>
    <t>Prořezávky - jehličnaté - nad 4 m - mechanizovaně</t>
  </si>
  <si>
    <t>154Da01d</t>
  </si>
  <si>
    <t>154Da02a</t>
  </si>
  <si>
    <t>Prořezávky - jehličnaté - do 4 m - mechanizovaně</t>
  </si>
  <si>
    <t>185Ba02</t>
  </si>
  <si>
    <t>185Ca02a</t>
  </si>
  <si>
    <t>185Da02a</t>
  </si>
  <si>
    <t>187Aa02a</t>
  </si>
  <si>
    <t>187Aa02c</t>
  </si>
  <si>
    <t>Prořezávky - jehlič. + list. - nad 4 m - mechan.</t>
  </si>
  <si>
    <t>154Da01b</t>
  </si>
  <si>
    <t>154Da02b</t>
  </si>
  <si>
    <t>Prořezávky - jehlič. + list. - do 4 m - mechan.</t>
  </si>
  <si>
    <t>182Aa01a</t>
  </si>
  <si>
    <t>185Ca02b</t>
  </si>
  <si>
    <t>187Aa02b</t>
  </si>
  <si>
    <t>187Ba01a</t>
  </si>
  <si>
    <t>Ožínání - ručně - v pruzích</t>
  </si>
  <si>
    <t>151Da04b</t>
  </si>
  <si>
    <t>156Ba04/01b</t>
  </si>
  <si>
    <t>157Da04/01d</t>
  </si>
  <si>
    <t>Ožínání - ručně - celoplošné</t>
  </si>
  <si>
    <t>153Ba04b/01c</t>
  </si>
  <si>
    <t>154Da01a</t>
  </si>
  <si>
    <t>156Aa01b</t>
  </si>
  <si>
    <t>156Ba01a</t>
  </si>
  <si>
    <t>156Ca04a</t>
  </si>
  <si>
    <t>156Da00</t>
  </si>
  <si>
    <t>157Ca04/01</t>
  </si>
  <si>
    <t>159Ba01c</t>
  </si>
  <si>
    <t>160Ca01</t>
  </si>
  <si>
    <t>163Aa00</t>
  </si>
  <si>
    <t>164Ba00</t>
  </si>
  <si>
    <t>167Aa04a</t>
  </si>
  <si>
    <t>168Ca01a</t>
  </si>
  <si>
    <t>169Aa00</t>
  </si>
  <si>
    <t>Oplocenky z nov.mat.-drátěné-Drátěná 160/3</t>
  </si>
  <si>
    <t>156Da03a</t>
  </si>
  <si>
    <r>
      <t>m</t>
    </r>
    <r>
      <rPr>
        <vertAlign val="superscript"/>
        <sz val="8"/>
        <color rgb="FF000000"/>
        <rFont val="Tahoma"/>
        <family val="2"/>
        <charset val="238"/>
      </rPr>
      <t>3</t>
    </r>
  </si>
  <si>
    <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</si>
  <si>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km</t>
  </si>
  <si>
    <t>Celkem_Úklid klestu  (bez pálení) - ručně - jehl.+list.</t>
  </si>
  <si>
    <t>Celkem_Rozebírání a likvid.oplocenek-drátěné-do 180 cm vč</t>
  </si>
  <si>
    <t>Celkem_Prořezávky - listnaté - do 4 m - mechanizovaně</t>
  </si>
  <si>
    <t>ha</t>
  </si>
  <si>
    <t>Celkem_Prořezávky - jehličnaté - nad 4 m - mechanizovaně</t>
  </si>
  <si>
    <t>Celkem_Prořezávky - jehlič. + list. - nad 4 m - mechan.</t>
  </si>
  <si>
    <t>Celkem_Prořezávky - jehlič. + list. - do 4 m - mechan.</t>
  </si>
  <si>
    <t>Celkem_Ožínání - ručně - v pruzích</t>
  </si>
  <si>
    <t>Celkem_Ožínání - ručně - celoplošné</t>
  </si>
  <si>
    <t>Celkem_Oplocenky z nov.mat.-drátěné-Drátěná 160/3</t>
  </si>
  <si>
    <t>Habrůvka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</si>
</sst>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vertAlign val="superscript"/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right" vertical="top" wrapText="1" indent="1"/>
    </xf>
    <xf numFmtId="2" fontId="3" fillId="6" borderId="3" xfId="0" applyNumberFormat="1" applyFont="1" applyFill="1" applyBorder="1" applyAlignment="1">
      <alignment horizontal="right" vertical="top" wrapText="1" indent="1"/>
    </xf>
    <xf numFmtId="164" fontId="1" fillId="3" borderId="2" xfId="0" applyNumberFormat="1" applyFont="1" applyFill="1" applyBorder="1" applyAlignment="1">
      <alignment horizontal="right" vertical="top" wrapText="1" indent="1"/>
    </xf>
    <xf numFmtId="164" fontId="3" fillId="6" borderId="2" xfId="0" applyNumberFormat="1" applyFont="1" applyFill="1" applyBorder="1" applyAlignment="1">
      <alignment horizontal="right" vertical="top" wrapText="1" indent="1"/>
    </xf>
    <xf numFmtId="2" fontId="4" fillId="3" borderId="3" xfId="0" applyNumberFormat="1" applyFont="1" applyFill="1" applyBorder="1" applyAlignment="1">
      <alignment horizontal="right" vertical="top" wrapText="1" indent="1"/>
    </xf>
    <xf numFmtId="0" fontId="1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right" vertical="top" wrapText="1" indent="1"/>
    </xf>
    <xf numFmtId="2" fontId="4" fillId="3" borderId="13" xfId="0" applyNumberFormat="1" applyFont="1" applyFill="1" applyBorder="1" applyAlignment="1">
      <alignment horizontal="right" vertical="top" wrapText="1" indent="1"/>
    </xf>
    <xf numFmtId="2" fontId="1" fillId="3" borderId="10" xfId="0" applyNumberFormat="1" applyFont="1" applyFill="1" applyBorder="1" applyAlignment="1">
      <alignment horizontal="right" vertical="top" wrapText="1" indent="1"/>
    </xf>
    <xf numFmtId="1" fontId="4" fillId="3" borderId="4" xfId="0" applyNumberFormat="1" applyFont="1" applyFill="1" applyBorder="1" applyAlignment="1">
      <alignment horizontal="right" vertical="top" wrapText="1" indent="1"/>
    </xf>
    <xf numFmtId="1" fontId="4" fillId="3" borderId="2" xfId="0" applyNumberFormat="1" applyFont="1" applyFill="1" applyBorder="1" applyAlignment="1">
      <alignment horizontal="right" vertical="top" wrapText="1" indent="1"/>
    </xf>
    <xf numFmtId="2" fontId="3" fillId="6" borderId="2" xfId="0" applyNumberFormat="1" applyFont="1" applyFill="1" applyBorder="1" applyAlignment="1">
      <alignment horizontal="right" vertical="top" wrapText="1" indent="1"/>
    </xf>
    <xf numFmtId="1" fontId="3" fillId="6" borderId="2" xfId="0" applyNumberFormat="1" applyFont="1" applyFill="1" applyBorder="1" applyAlignment="1">
      <alignment horizontal="right" vertical="top" wrapText="1" indent="1"/>
    </xf>
    <xf numFmtId="0" fontId="4" fillId="2" borderId="6" xfId="0" applyFont="1" applyFill="1" applyBorder="1" applyAlignment="1">
      <alignment horizontal="left" vertical="top" wrapText="1" indent="1"/>
    </xf>
    <xf numFmtId="0" fontId="1" fillId="7" borderId="0" xfId="0" applyFont="1" applyFill="1" applyAlignment="1">
      <alignment horizontal="center" vertical="top" wrapText="1"/>
    </xf>
    <xf numFmtId="0" fontId="1" fillId="7" borderId="0" xfId="0" applyFont="1" applyFill="1" applyAlignment="1">
      <alignment horizontal="right" vertical="center" wrapText="1"/>
    </xf>
    <xf numFmtId="164" fontId="4" fillId="3" borderId="21" xfId="0" applyNumberFormat="1" applyFont="1" applyFill="1" applyBorder="1" applyAlignment="1">
      <alignment horizontal="right" vertical="top" wrapText="1" indent="1"/>
    </xf>
    <xf numFmtId="164" fontId="4" fillId="3" borderId="23" xfId="0" applyNumberFormat="1" applyFont="1" applyFill="1" applyBorder="1" applyAlignment="1">
      <alignment horizontal="right" vertical="top" wrapText="1" indent="1"/>
    </xf>
    <xf numFmtId="164" fontId="3" fillId="6" borderId="29" xfId="0" applyNumberFormat="1" applyFont="1" applyFill="1" applyBorder="1" applyAlignment="1">
      <alignment horizontal="right" vertical="top" wrapText="1" indent="1"/>
    </xf>
    <xf numFmtId="2" fontId="3" fillId="6" borderId="30" xfId="0" applyNumberFormat="1" applyFont="1" applyFill="1" applyBorder="1" applyAlignment="1">
      <alignment horizontal="right" vertical="top" wrapText="1" indent="1"/>
    </xf>
    <xf numFmtId="0" fontId="1" fillId="4" borderId="18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right" vertical="top" wrapText="1" indent="1"/>
    </xf>
    <xf numFmtId="0" fontId="4" fillId="4" borderId="20" xfId="0" applyFont="1" applyFill="1" applyBorder="1" applyAlignment="1">
      <alignment horizontal="right" vertical="top" wrapText="1" indent="1"/>
    </xf>
    <xf numFmtId="0" fontId="3" fillId="5" borderId="11" xfId="0" applyFont="1" applyFill="1" applyBorder="1" applyAlignment="1">
      <alignment horizontal="left" vertical="top" wrapText="1" indent="1"/>
    </xf>
    <xf numFmtId="0" fontId="3" fillId="5" borderId="12" xfId="0" applyFont="1" applyFill="1" applyBorder="1" applyAlignment="1">
      <alignment horizontal="left" vertical="top" wrapText="1" indent="1"/>
    </xf>
    <xf numFmtId="0" fontId="3" fillId="5" borderId="5" xfId="0" applyFont="1" applyFill="1" applyBorder="1" applyAlignment="1">
      <alignment horizontal="left" vertical="top" wrapText="1" indent="1"/>
    </xf>
    <xf numFmtId="0" fontId="3" fillId="5" borderId="26" xfId="0" applyFont="1" applyFill="1" applyBorder="1" applyAlignment="1">
      <alignment horizontal="left" vertical="top" wrapText="1" indent="1"/>
    </xf>
    <xf numFmtId="0" fontId="3" fillId="5" borderId="27" xfId="0" applyFont="1" applyFill="1" applyBorder="1" applyAlignment="1">
      <alignment horizontal="left" vertical="top" wrapText="1" indent="1"/>
    </xf>
    <xf numFmtId="0" fontId="3" fillId="5" borderId="28" xfId="0" applyFont="1" applyFill="1" applyBorder="1" applyAlignment="1">
      <alignment horizontal="left" vertical="top" wrapText="1" indent="1"/>
    </xf>
    <xf numFmtId="0" fontId="4" fillId="2" borderId="16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textRotation="90" wrapText="1"/>
    </xf>
    <xf numFmtId="0" fontId="9" fillId="2" borderId="22" xfId="0" applyFont="1" applyFill="1" applyBorder="1" applyAlignment="1">
      <alignment horizontal="center" vertical="top" textRotation="90" wrapText="1"/>
    </xf>
    <xf numFmtId="0" fontId="9" fillId="2" borderId="24" xfId="0" applyFont="1" applyFill="1" applyBorder="1" applyAlignment="1">
      <alignment horizontal="center" vertical="top" textRotation="90" wrapTex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6"/>
  <sheetViews>
    <sheetView tabSelected="1" zoomScale="145" zoomScaleNormal="145" workbookViewId="0">
      <selection activeCell="A2" sqref="A2:G2"/>
    </sheetView>
  </sheetViews>
  <sheetFormatPr defaultColWidth="12.109375" defaultRowHeight="15" customHeight="1" x14ac:dyDescent="0.3"/>
  <cols>
    <col min="1" max="1" width="5.109375" style="1" customWidth="1"/>
    <col min="2" max="2" width="7.44140625" style="1" customWidth="1"/>
    <col min="3" max="3" width="42.6640625" style="1" customWidth="1"/>
    <col min="4" max="4" width="6" style="1" customWidth="1"/>
    <col min="5" max="5" width="10.88671875" style="1" customWidth="1"/>
    <col min="6" max="7" width="9.109375" style="1" customWidth="1"/>
    <col min="8" max="32" width="12.109375" style="22"/>
    <col min="33" max="16384" width="12.109375" style="1"/>
  </cols>
  <sheetData>
    <row r="1" spans="1:7" s="22" customFormat="1" ht="15" customHeight="1" x14ac:dyDescent="0.3">
      <c r="E1" s="40" t="s">
        <v>8</v>
      </c>
      <c r="F1" s="40"/>
      <c r="G1" s="40"/>
    </row>
    <row r="2" spans="1:7" s="22" customFormat="1" ht="20.25" customHeight="1" thickBot="1" x14ac:dyDescent="0.35">
      <c r="A2" s="41" t="s">
        <v>1</v>
      </c>
      <c r="B2" s="41"/>
      <c r="C2" s="41"/>
      <c r="D2" s="41"/>
      <c r="E2" s="41"/>
      <c r="F2" s="41"/>
      <c r="G2" s="41"/>
    </row>
    <row r="3" spans="1:7" ht="24" customHeight="1" thickBot="1" x14ac:dyDescent="0.35">
      <c r="A3" s="9" t="s">
        <v>2</v>
      </c>
      <c r="B3" s="10" t="s">
        <v>3</v>
      </c>
      <c r="C3" s="11" t="s">
        <v>4</v>
      </c>
      <c r="D3" s="10" t="s">
        <v>5</v>
      </c>
      <c r="E3" s="28" t="s">
        <v>0</v>
      </c>
      <c r="F3" s="29" t="s">
        <v>6</v>
      </c>
      <c r="G3" s="30" t="s">
        <v>7</v>
      </c>
    </row>
    <row r="4" spans="1:7" ht="14.25" customHeight="1" x14ac:dyDescent="0.3">
      <c r="A4" s="52" t="s">
        <v>73</v>
      </c>
      <c r="B4" s="48">
        <v>325161</v>
      </c>
      <c r="C4" s="42" t="s">
        <v>9</v>
      </c>
      <c r="D4" s="51">
        <v>3</v>
      </c>
      <c r="E4" s="7" t="s">
        <v>10</v>
      </c>
      <c r="F4" s="17">
        <v>350</v>
      </c>
      <c r="G4" s="24" t="s">
        <v>60</v>
      </c>
    </row>
    <row r="5" spans="1:7" ht="14.25" customHeight="1" x14ac:dyDescent="0.3">
      <c r="A5" s="53"/>
      <c r="B5" s="49"/>
      <c r="C5" s="43"/>
      <c r="D5" s="46"/>
      <c r="E5" s="8" t="s">
        <v>11</v>
      </c>
      <c r="F5" s="18">
        <v>180</v>
      </c>
      <c r="G5" s="25" t="s">
        <v>60</v>
      </c>
    </row>
    <row r="6" spans="1:7" ht="14.25" customHeight="1" x14ac:dyDescent="0.3">
      <c r="A6" s="53"/>
      <c r="B6" s="49"/>
      <c r="C6" s="43"/>
      <c r="D6" s="46"/>
      <c r="E6" s="8" t="s">
        <v>12</v>
      </c>
      <c r="F6" s="18">
        <v>470</v>
      </c>
      <c r="G6" s="25" t="s">
        <v>60</v>
      </c>
    </row>
    <row r="7" spans="1:7" ht="14.25" customHeight="1" x14ac:dyDescent="0.3">
      <c r="A7" s="53"/>
      <c r="B7" s="49"/>
      <c r="C7" s="44"/>
      <c r="D7" s="47"/>
      <c r="E7" s="8" t="s">
        <v>13</v>
      </c>
      <c r="F7" s="18">
        <v>280</v>
      </c>
      <c r="G7" s="25" t="s">
        <v>60</v>
      </c>
    </row>
    <row r="8" spans="1:7" ht="14.25" customHeight="1" x14ac:dyDescent="0.3">
      <c r="A8" s="53"/>
      <c r="B8" s="49"/>
      <c r="C8" s="31" t="s">
        <v>63</v>
      </c>
      <c r="D8" s="32"/>
      <c r="E8" s="33"/>
      <c r="F8" s="20">
        <f>SUM(F4:F7)</f>
        <v>1280</v>
      </c>
      <c r="G8" s="3" t="s">
        <v>61</v>
      </c>
    </row>
    <row r="9" spans="1:7" ht="14.25" customHeight="1" x14ac:dyDescent="0.3">
      <c r="A9" s="53"/>
      <c r="B9" s="49"/>
      <c r="C9" s="37" t="s">
        <v>14</v>
      </c>
      <c r="D9" s="45">
        <v>3</v>
      </c>
      <c r="E9" s="8" t="s">
        <v>15</v>
      </c>
      <c r="F9" s="4">
        <v>0.12</v>
      </c>
      <c r="G9" s="6" t="s">
        <v>62</v>
      </c>
    </row>
    <row r="10" spans="1:7" ht="14.25" customHeight="1" x14ac:dyDescent="0.3">
      <c r="A10" s="53"/>
      <c r="B10" s="49"/>
      <c r="C10" s="43"/>
      <c r="D10" s="46"/>
      <c r="E10" s="8" t="s">
        <v>16</v>
      </c>
      <c r="F10" s="4">
        <v>0.14000000000000001</v>
      </c>
      <c r="G10" s="6" t="s">
        <v>62</v>
      </c>
    </row>
    <row r="11" spans="1:7" ht="14.25" customHeight="1" x14ac:dyDescent="0.3">
      <c r="A11" s="53"/>
      <c r="B11" s="49"/>
      <c r="C11" s="43"/>
      <c r="D11" s="46"/>
      <c r="E11" s="8" t="s">
        <v>17</v>
      </c>
      <c r="F11" s="4">
        <v>0.32</v>
      </c>
      <c r="G11" s="6" t="s">
        <v>62</v>
      </c>
    </row>
    <row r="12" spans="1:7" ht="14.25" customHeight="1" x14ac:dyDescent="0.3">
      <c r="A12" s="53"/>
      <c r="B12" s="49"/>
      <c r="C12" s="44"/>
      <c r="D12" s="47"/>
      <c r="E12" s="8" t="s">
        <v>18</v>
      </c>
      <c r="F12" s="4">
        <v>0.18</v>
      </c>
      <c r="G12" s="6" t="s">
        <v>62</v>
      </c>
    </row>
    <row r="13" spans="1:7" ht="14.25" customHeight="1" x14ac:dyDescent="0.3">
      <c r="A13" s="53"/>
      <c r="B13" s="49"/>
      <c r="C13" s="31" t="s">
        <v>64</v>
      </c>
      <c r="D13" s="32"/>
      <c r="E13" s="33"/>
      <c r="F13" s="5">
        <f>SUM(F9:F12)</f>
        <v>0.76</v>
      </c>
      <c r="G13" s="3" t="s">
        <v>62</v>
      </c>
    </row>
    <row r="14" spans="1:7" ht="14.25" customHeight="1" x14ac:dyDescent="0.3">
      <c r="A14" s="53"/>
      <c r="B14" s="49"/>
      <c r="C14" s="37" t="s">
        <v>19</v>
      </c>
      <c r="D14" s="45">
        <v>5</v>
      </c>
      <c r="E14" s="8" t="s">
        <v>20</v>
      </c>
      <c r="F14" s="2">
        <v>0.2</v>
      </c>
      <c r="G14" s="6" t="s">
        <v>66</v>
      </c>
    </row>
    <row r="15" spans="1:7" ht="14.25" customHeight="1" x14ac:dyDescent="0.3">
      <c r="A15" s="53"/>
      <c r="B15" s="49"/>
      <c r="C15" s="44"/>
      <c r="D15" s="47"/>
      <c r="E15" s="8" t="s">
        <v>21</v>
      </c>
      <c r="F15" s="2">
        <v>3.18</v>
      </c>
      <c r="G15" s="6" t="s">
        <v>66</v>
      </c>
    </row>
    <row r="16" spans="1:7" ht="14.25" customHeight="1" x14ac:dyDescent="0.3">
      <c r="A16" s="53"/>
      <c r="B16" s="49"/>
      <c r="C16" s="31" t="s">
        <v>65</v>
      </c>
      <c r="D16" s="32"/>
      <c r="E16" s="33"/>
      <c r="F16" s="19">
        <f>SUM(F14:F15)</f>
        <v>3.3800000000000003</v>
      </c>
      <c r="G16" s="3" t="s">
        <v>66</v>
      </c>
    </row>
    <row r="17" spans="1:7" ht="14.25" customHeight="1" x14ac:dyDescent="0.3">
      <c r="A17" s="53"/>
      <c r="B17" s="49"/>
      <c r="C17" s="37" t="s">
        <v>22</v>
      </c>
      <c r="D17" s="45">
        <v>3</v>
      </c>
      <c r="E17" s="13" t="s">
        <v>23</v>
      </c>
      <c r="F17" s="16">
        <v>0.67</v>
      </c>
      <c r="G17" s="15" t="s">
        <v>66</v>
      </c>
    </row>
    <row r="18" spans="1:7" ht="14.25" customHeight="1" x14ac:dyDescent="0.3">
      <c r="A18" s="53"/>
      <c r="B18" s="49"/>
      <c r="C18" s="39"/>
      <c r="D18" s="47"/>
      <c r="E18" s="13" t="s">
        <v>24</v>
      </c>
      <c r="F18" s="16">
        <v>0.36</v>
      </c>
      <c r="G18" s="15" t="s">
        <v>66</v>
      </c>
    </row>
    <row r="19" spans="1:7" ht="14.25" customHeight="1" x14ac:dyDescent="0.3">
      <c r="A19" s="53"/>
      <c r="B19" s="49"/>
      <c r="C19" s="31" t="s">
        <v>67</v>
      </c>
      <c r="D19" s="32"/>
      <c r="E19" s="33"/>
      <c r="F19" s="19">
        <f>SUM(F17:F18)</f>
        <v>1.03</v>
      </c>
      <c r="G19" s="3" t="s">
        <v>66</v>
      </c>
    </row>
    <row r="20" spans="1:7" ht="14.25" customHeight="1" x14ac:dyDescent="0.3">
      <c r="A20" s="53"/>
      <c r="B20" s="49"/>
      <c r="C20" s="37" t="s">
        <v>25</v>
      </c>
      <c r="D20" s="45">
        <v>5</v>
      </c>
      <c r="E20" s="13" t="s">
        <v>26</v>
      </c>
      <c r="F20" s="16">
        <v>0.28999999999999998</v>
      </c>
      <c r="G20" s="15" t="s">
        <v>66</v>
      </c>
    </row>
    <row r="21" spans="1:7" ht="14.25" customHeight="1" x14ac:dyDescent="0.3">
      <c r="A21" s="53"/>
      <c r="B21" s="49"/>
      <c r="C21" s="43"/>
      <c r="D21" s="46"/>
      <c r="E21" s="13" t="s">
        <v>27</v>
      </c>
      <c r="F21" s="16">
        <v>0.28999999999999998</v>
      </c>
      <c r="G21" s="15" t="s">
        <v>66</v>
      </c>
    </row>
    <row r="22" spans="1:7" ht="14.25" customHeight="1" x14ac:dyDescent="0.3">
      <c r="A22" s="53"/>
      <c r="B22" s="49"/>
      <c r="C22" s="43"/>
      <c r="D22" s="46"/>
      <c r="E22" s="13" t="s">
        <v>28</v>
      </c>
      <c r="F22" s="16">
        <v>0.34</v>
      </c>
      <c r="G22" s="15" t="s">
        <v>66</v>
      </c>
    </row>
    <row r="23" spans="1:7" ht="14.25" customHeight="1" x14ac:dyDescent="0.3">
      <c r="A23" s="53"/>
      <c r="B23" s="49"/>
      <c r="C23" s="43"/>
      <c r="D23" s="46"/>
      <c r="E23" s="13" t="s">
        <v>29</v>
      </c>
      <c r="F23" s="16">
        <v>1.17</v>
      </c>
      <c r="G23" s="15" t="s">
        <v>66</v>
      </c>
    </row>
    <row r="24" spans="1:7" ht="14.25" customHeight="1" x14ac:dyDescent="0.3">
      <c r="A24" s="53"/>
      <c r="B24" s="49"/>
      <c r="C24" s="44"/>
      <c r="D24" s="47"/>
      <c r="E24" s="13" t="s">
        <v>30</v>
      </c>
      <c r="F24" s="16">
        <v>0.16</v>
      </c>
      <c r="G24" s="15" t="s">
        <v>66</v>
      </c>
    </row>
    <row r="25" spans="1:7" ht="14.25" customHeight="1" x14ac:dyDescent="0.3">
      <c r="A25" s="53"/>
      <c r="B25" s="49"/>
      <c r="C25" s="31" t="s">
        <v>67</v>
      </c>
      <c r="D25" s="32"/>
      <c r="E25" s="33"/>
      <c r="F25" s="19">
        <f>SUM(F20:F24)</f>
        <v>2.25</v>
      </c>
      <c r="G25" s="3" t="s">
        <v>66</v>
      </c>
    </row>
    <row r="26" spans="1:7" ht="14.25" customHeight="1" x14ac:dyDescent="0.3">
      <c r="A26" s="53"/>
      <c r="B26" s="49"/>
      <c r="C26" s="37" t="s">
        <v>31</v>
      </c>
      <c r="D26" s="45">
        <v>3</v>
      </c>
      <c r="E26" s="13" t="s">
        <v>32</v>
      </c>
      <c r="F26" s="16">
        <v>1.95</v>
      </c>
      <c r="G26" s="15" t="s">
        <v>66</v>
      </c>
    </row>
    <row r="27" spans="1:7" ht="14.25" customHeight="1" x14ac:dyDescent="0.3">
      <c r="A27" s="53"/>
      <c r="B27" s="49"/>
      <c r="C27" s="44"/>
      <c r="D27" s="47"/>
      <c r="E27" s="13" t="s">
        <v>33</v>
      </c>
      <c r="F27" s="16">
        <v>1.31</v>
      </c>
      <c r="G27" s="15" t="s">
        <v>66</v>
      </c>
    </row>
    <row r="28" spans="1:7" ht="14.25" customHeight="1" x14ac:dyDescent="0.3">
      <c r="A28" s="53"/>
      <c r="B28" s="49"/>
      <c r="C28" s="31" t="s">
        <v>68</v>
      </c>
      <c r="D28" s="32"/>
      <c r="E28" s="33"/>
      <c r="F28" s="19">
        <f>SUM(F26:F27)</f>
        <v>3.26</v>
      </c>
      <c r="G28" s="3" t="s">
        <v>66</v>
      </c>
    </row>
    <row r="29" spans="1:7" ht="14.25" customHeight="1" x14ac:dyDescent="0.3">
      <c r="A29" s="53"/>
      <c r="B29" s="49"/>
      <c r="C29" s="37" t="s">
        <v>34</v>
      </c>
      <c r="D29" s="45">
        <v>5</v>
      </c>
      <c r="E29" s="13" t="s">
        <v>35</v>
      </c>
      <c r="F29" s="16">
        <v>0.1</v>
      </c>
      <c r="G29" s="15" t="s">
        <v>66</v>
      </c>
    </row>
    <row r="30" spans="1:7" ht="14.25" customHeight="1" x14ac:dyDescent="0.3">
      <c r="A30" s="53"/>
      <c r="B30" s="49"/>
      <c r="C30" s="38"/>
      <c r="D30" s="46"/>
      <c r="E30" s="13" t="s">
        <v>36</v>
      </c>
      <c r="F30" s="16">
        <v>0.27</v>
      </c>
      <c r="G30" s="15" t="s">
        <v>66</v>
      </c>
    </row>
    <row r="31" spans="1:7" ht="14.25" customHeight="1" x14ac:dyDescent="0.3">
      <c r="A31" s="53"/>
      <c r="B31" s="49"/>
      <c r="C31" s="38"/>
      <c r="D31" s="46"/>
      <c r="E31" s="13" t="s">
        <v>37</v>
      </c>
      <c r="F31" s="16">
        <v>0.39</v>
      </c>
      <c r="G31" s="15" t="s">
        <v>66</v>
      </c>
    </row>
    <row r="32" spans="1:7" ht="14.25" customHeight="1" x14ac:dyDescent="0.3">
      <c r="A32" s="53"/>
      <c r="B32" s="49"/>
      <c r="C32" s="39"/>
      <c r="D32" s="47"/>
      <c r="E32" s="13" t="s">
        <v>38</v>
      </c>
      <c r="F32" s="16">
        <v>1</v>
      </c>
      <c r="G32" s="15" t="s">
        <v>66</v>
      </c>
    </row>
    <row r="33" spans="1:7" ht="14.25" customHeight="1" x14ac:dyDescent="0.3">
      <c r="A33" s="53"/>
      <c r="B33" s="49"/>
      <c r="C33" s="31" t="s">
        <v>69</v>
      </c>
      <c r="D33" s="32"/>
      <c r="E33" s="33"/>
      <c r="F33" s="19">
        <f>SUM(F29:F32)</f>
        <v>1.76</v>
      </c>
      <c r="G33" s="3" t="s">
        <v>66</v>
      </c>
    </row>
    <row r="34" spans="1:7" ht="14.25" customHeight="1" x14ac:dyDescent="0.3">
      <c r="A34" s="53"/>
      <c r="B34" s="49"/>
      <c r="C34" s="37" t="s">
        <v>39</v>
      </c>
      <c r="D34" s="45">
        <v>3</v>
      </c>
      <c r="E34" s="13" t="s">
        <v>40</v>
      </c>
      <c r="F34" s="16">
        <v>0.11</v>
      </c>
      <c r="G34" s="15" t="s">
        <v>66</v>
      </c>
    </row>
    <row r="35" spans="1:7" ht="14.25" customHeight="1" x14ac:dyDescent="0.3">
      <c r="A35" s="53"/>
      <c r="B35" s="49"/>
      <c r="C35" s="43"/>
      <c r="D35" s="46"/>
      <c r="E35" s="13" t="s">
        <v>41</v>
      </c>
      <c r="F35" s="16">
        <v>7.0000000000000007E-2</v>
      </c>
      <c r="G35" s="15" t="s">
        <v>66</v>
      </c>
    </row>
    <row r="36" spans="1:7" ht="14.25" customHeight="1" x14ac:dyDescent="0.3">
      <c r="A36" s="53"/>
      <c r="B36" s="49"/>
      <c r="C36" s="44"/>
      <c r="D36" s="47"/>
      <c r="E36" s="13" t="s">
        <v>42</v>
      </c>
      <c r="F36" s="16">
        <v>0.08</v>
      </c>
      <c r="G36" s="15" t="s">
        <v>66</v>
      </c>
    </row>
    <row r="37" spans="1:7" ht="14.25" customHeight="1" x14ac:dyDescent="0.3">
      <c r="A37" s="53"/>
      <c r="B37" s="49"/>
      <c r="C37" s="31" t="s">
        <v>70</v>
      </c>
      <c r="D37" s="32"/>
      <c r="E37" s="33"/>
      <c r="F37" s="19">
        <f>SUM(F34:F36)</f>
        <v>0.26</v>
      </c>
      <c r="G37" s="3" t="s">
        <v>66</v>
      </c>
    </row>
    <row r="38" spans="1:7" ht="14.25" customHeight="1" x14ac:dyDescent="0.3">
      <c r="A38" s="53"/>
      <c r="B38" s="49"/>
      <c r="C38" s="37" t="s">
        <v>43</v>
      </c>
      <c r="D38" s="45">
        <v>3</v>
      </c>
      <c r="E38" s="13" t="s">
        <v>10</v>
      </c>
      <c r="F38" s="16">
        <v>0.74</v>
      </c>
      <c r="G38" s="15" t="s">
        <v>66</v>
      </c>
    </row>
    <row r="39" spans="1:7" ht="14.25" customHeight="1" x14ac:dyDescent="0.3">
      <c r="A39" s="53"/>
      <c r="B39" s="49"/>
      <c r="C39" s="43"/>
      <c r="D39" s="46"/>
      <c r="E39" s="13" t="s">
        <v>44</v>
      </c>
      <c r="F39" s="16">
        <v>0.37</v>
      </c>
      <c r="G39" s="15" t="s">
        <v>66</v>
      </c>
    </row>
    <row r="40" spans="1:7" ht="14.25" customHeight="1" x14ac:dyDescent="0.3">
      <c r="A40" s="53"/>
      <c r="B40" s="49"/>
      <c r="C40" s="43"/>
      <c r="D40" s="46"/>
      <c r="E40" s="13" t="s">
        <v>45</v>
      </c>
      <c r="F40" s="16">
        <v>0.16</v>
      </c>
      <c r="G40" s="15" t="s">
        <v>66</v>
      </c>
    </row>
    <row r="41" spans="1:7" ht="14.25" customHeight="1" x14ac:dyDescent="0.3">
      <c r="A41" s="53"/>
      <c r="B41" s="49"/>
      <c r="C41" s="43"/>
      <c r="D41" s="46"/>
      <c r="E41" s="13" t="s">
        <v>46</v>
      </c>
      <c r="F41" s="16">
        <v>0.15</v>
      </c>
      <c r="G41" s="15" t="s">
        <v>66</v>
      </c>
    </row>
    <row r="42" spans="1:7" ht="14.25" customHeight="1" x14ac:dyDescent="0.3">
      <c r="A42" s="53"/>
      <c r="B42" s="49"/>
      <c r="C42" s="43"/>
      <c r="D42" s="46"/>
      <c r="E42" s="13" t="s">
        <v>47</v>
      </c>
      <c r="F42" s="16">
        <v>0.08</v>
      </c>
      <c r="G42" s="15" t="s">
        <v>66</v>
      </c>
    </row>
    <row r="43" spans="1:7" ht="14.25" customHeight="1" x14ac:dyDescent="0.3">
      <c r="A43" s="53"/>
      <c r="B43" s="49"/>
      <c r="C43" s="43"/>
      <c r="D43" s="46"/>
      <c r="E43" s="13" t="s">
        <v>48</v>
      </c>
      <c r="F43" s="16">
        <v>0.25</v>
      </c>
      <c r="G43" s="15" t="s">
        <v>66</v>
      </c>
    </row>
    <row r="44" spans="1:7" ht="14.25" customHeight="1" x14ac:dyDescent="0.3">
      <c r="A44" s="53"/>
      <c r="B44" s="49"/>
      <c r="C44" s="43"/>
      <c r="D44" s="46"/>
      <c r="E44" s="13" t="s">
        <v>49</v>
      </c>
      <c r="F44" s="16">
        <v>0.14000000000000001</v>
      </c>
      <c r="G44" s="15" t="s">
        <v>66</v>
      </c>
    </row>
    <row r="45" spans="1:7" ht="14.25" customHeight="1" x14ac:dyDescent="0.3">
      <c r="A45" s="53"/>
      <c r="B45" s="49"/>
      <c r="C45" s="43"/>
      <c r="D45" s="46"/>
      <c r="E45" s="13" t="s">
        <v>50</v>
      </c>
      <c r="F45" s="16">
        <v>0.59</v>
      </c>
      <c r="G45" s="15" t="s">
        <v>66</v>
      </c>
    </row>
    <row r="46" spans="1:7" ht="14.25" customHeight="1" x14ac:dyDescent="0.3">
      <c r="A46" s="53"/>
      <c r="B46" s="49"/>
      <c r="C46" s="43"/>
      <c r="D46" s="46"/>
      <c r="E46" s="13" t="s">
        <v>51</v>
      </c>
      <c r="F46" s="16">
        <v>0.18</v>
      </c>
      <c r="G46" s="15" t="s">
        <v>66</v>
      </c>
    </row>
    <row r="47" spans="1:7" ht="14.25" customHeight="1" x14ac:dyDescent="0.3">
      <c r="A47" s="53"/>
      <c r="B47" s="49"/>
      <c r="C47" s="43"/>
      <c r="D47" s="46"/>
      <c r="E47" s="13" t="s">
        <v>52</v>
      </c>
      <c r="F47" s="16">
        <v>0.06</v>
      </c>
      <c r="G47" s="15" t="s">
        <v>66</v>
      </c>
    </row>
    <row r="48" spans="1:7" ht="14.25" customHeight="1" x14ac:dyDescent="0.3">
      <c r="A48" s="53"/>
      <c r="B48" s="49"/>
      <c r="C48" s="43"/>
      <c r="D48" s="46"/>
      <c r="E48" s="13" t="s">
        <v>13</v>
      </c>
      <c r="F48" s="16">
        <v>0.06</v>
      </c>
      <c r="G48" s="15" t="s">
        <v>66</v>
      </c>
    </row>
    <row r="49" spans="1:7" ht="14.25" customHeight="1" x14ac:dyDescent="0.3">
      <c r="A49" s="53"/>
      <c r="B49" s="49"/>
      <c r="C49" s="43"/>
      <c r="D49" s="46"/>
      <c r="E49" s="13" t="s">
        <v>53</v>
      </c>
      <c r="F49" s="16">
        <v>0.15</v>
      </c>
      <c r="G49" s="15" t="s">
        <v>66</v>
      </c>
    </row>
    <row r="50" spans="1:7" ht="14.25" customHeight="1" x14ac:dyDescent="0.3">
      <c r="A50" s="53"/>
      <c r="B50" s="49"/>
      <c r="C50" s="43"/>
      <c r="D50" s="46"/>
      <c r="E50" s="13" t="s">
        <v>54</v>
      </c>
      <c r="F50" s="16">
        <v>0.1</v>
      </c>
      <c r="G50" s="15" t="s">
        <v>66</v>
      </c>
    </row>
    <row r="51" spans="1:7" ht="14.25" customHeight="1" x14ac:dyDescent="0.3">
      <c r="A51" s="53"/>
      <c r="B51" s="49"/>
      <c r="C51" s="43"/>
      <c r="D51" s="46"/>
      <c r="E51" s="13" t="s">
        <v>55</v>
      </c>
      <c r="F51" s="16">
        <v>0.08</v>
      </c>
      <c r="G51" s="15" t="s">
        <v>66</v>
      </c>
    </row>
    <row r="52" spans="1:7" ht="14.25" customHeight="1" x14ac:dyDescent="0.3">
      <c r="A52" s="53"/>
      <c r="B52" s="49"/>
      <c r="C52" s="43"/>
      <c r="D52" s="46"/>
      <c r="E52" s="13" t="s">
        <v>55</v>
      </c>
      <c r="F52" s="16">
        <v>1.78</v>
      </c>
      <c r="G52" s="15" t="s">
        <v>66</v>
      </c>
    </row>
    <row r="53" spans="1:7" ht="14.25" customHeight="1" x14ac:dyDescent="0.3">
      <c r="A53" s="53"/>
      <c r="B53" s="49"/>
      <c r="C53" s="43"/>
      <c r="D53" s="46"/>
      <c r="E53" s="13" t="s">
        <v>56</v>
      </c>
      <c r="F53" s="16">
        <v>0.36</v>
      </c>
      <c r="G53" s="15" t="s">
        <v>66</v>
      </c>
    </row>
    <row r="54" spans="1:7" ht="14.25" customHeight="1" x14ac:dyDescent="0.3">
      <c r="A54" s="53"/>
      <c r="B54" s="49"/>
      <c r="C54" s="44"/>
      <c r="D54" s="47"/>
      <c r="E54" s="13" t="s">
        <v>57</v>
      </c>
      <c r="F54" s="16">
        <v>0.27</v>
      </c>
      <c r="G54" s="15" t="s">
        <v>66</v>
      </c>
    </row>
    <row r="55" spans="1:7" ht="14.25" customHeight="1" x14ac:dyDescent="0.3">
      <c r="A55" s="53"/>
      <c r="B55" s="49"/>
      <c r="C55" s="31" t="s">
        <v>71</v>
      </c>
      <c r="D55" s="32"/>
      <c r="E55" s="33"/>
      <c r="F55" s="19">
        <f>SUM(F38:F54)</f>
        <v>5.52</v>
      </c>
      <c r="G55" s="3" t="s">
        <v>66</v>
      </c>
    </row>
    <row r="56" spans="1:7" ht="14.25" customHeight="1" x14ac:dyDescent="0.3">
      <c r="A56" s="53"/>
      <c r="B56" s="49"/>
      <c r="C56" s="21" t="s">
        <v>58</v>
      </c>
      <c r="D56" s="12">
        <v>3</v>
      </c>
      <c r="E56" s="13" t="s">
        <v>59</v>
      </c>
      <c r="F56" s="14">
        <v>0.18</v>
      </c>
      <c r="G56" s="15">
        <v>0.18</v>
      </c>
    </row>
    <row r="57" spans="1:7" ht="14.25" customHeight="1" thickBot="1" x14ac:dyDescent="0.35">
      <c r="A57" s="54"/>
      <c r="B57" s="50"/>
      <c r="C57" s="34" t="s">
        <v>72</v>
      </c>
      <c r="D57" s="35"/>
      <c r="E57" s="36"/>
      <c r="F57" s="26">
        <v>0.18</v>
      </c>
      <c r="G57" s="27" t="s">
        <v>62</v>
      </c>
    </row>
    <row r="58" spans="1:7" s="22" customFormat="1" ht="15" customHeight="1" x14ac:dyDescent="0.3">
      <c r="A58" s="23"/>
    </row>
    <row r="59" spans="1:7" s="22" customFormat="1" ht="15" customHeight="1" x14ac:dyDescent="0.3"/>
    <row r="60" spans="1:7" s="22" customFormat="1" ht="15" customHeight="1" x14ac:dyDescent="0.3"/>
    <row r="61" spans="1:7" s="22" customFormat="1" ht="15" customHeight="1" x14ac:dyDescent="0.3"/>
    <row r="62" spans="1:7" s="22" customFormat="1" ht="15" customHeight="1" x14ac:dyDescent="0.3"/>
    <row r="63" spans="1:7" s="22" customFormat="1" ht="15" customHeight="1" x14ac:dyDescent="0.3"/>
    <row r="64" spans="1:7" s="22" customFormat="1" ht="15" customHeight="1" x14ac:dyDescent="0.3"/>
    <row r="65" s="22" customFormat="1" ht="15" customHeight="1" x14ac:dyDescent="0.3"/>
    <row r="66" s="22" customFormat="1" ht="15" customHeight="1" x14ac:dyDescent="0.3"/>
    <row r="67" s="22" customFormat="1" ht="15" customHeight="1" x14ac:dyDescent="0.3"/>
    <row r="68" s="22" customFormat="1" ht="15" customHeight="1" x14ac:dyDescent="0.3"/>
    <row r="69" s="22" customFormat="1" ht="15" customHeight="1" x14ac:dyDescent="0.3"/>
    <row r="70" s="22" customFormat="1" ht="15" customHeight="1" x14ac:dyDescent="0.3"/>
    <row r="71" s="22" customFormat="1" ht="15" customHeight="1" x14ac:dyDescent="0.3"/>
    <row r="72" s="22" customFormat="1" ht="15" customHeight="1" x14ac:dyDescent="0.3"/>
    <row r="73" s="22" customFormat="1" ht="15" customHeight="1" x14ac:dyDescent="0.3"/>
    <row r="74" s="22" customFormat="1" ht="15" customHeight="1" x14ac:dyDescent="0.3"/>
    <row r="75" s="22" customFormat="1" ht="15" customHeight="1" x14ac:dyDescent="0.3"/>
    <row r="76" s="22" customFormat="1" ht="15" customHeight="1" x14ac:dyDescent="0.3"/>
    <row r="77" s="22" customFormat="1" ht="15" customHeight="1" x14ac:dyDescent="0.3"/>
    <row r="78" s="22" customFormat="1" ht="15" customHeight="1" x14ac:dyDescent="0.3"/>
    <row r="79" s="22" customFormat="1" ht="15" customHeight="1" x14ac:dyDescent="0.3"/>
    <row r="80" s="22" customFormat="1" ht="15" customHeight="1" x14ac:dyDescent="0.3"/>
    <row r="81" s="22" customFormat="1" ht="15" customHeight="1" x14ac:dyDescent="0.3"/>
    <row r="82" s="22" customFormat="1" ht="15" customHeight="1" x14ac:dyDescent="0.3"/>
    <row r="83" s="22" customFormat="1" ht="15" customHeight="1" x14ac:dyDescent="0.3"/>
    <row r="84" s="22" customFormat="1" ht="15" customHeight="1" x14ac:dyDescent="0.3"/>
    <row r="85" s="22" customFormat="1" ht="15" customHeight="1" x14ac:dyDescent="0.3"/>
    <row r="86" s="22" customFormat="1" ht="15" customHeight="1" x14ac:dyDescent="0.3"/>
    <row r="87" s="22" customFormat="1" ht="15" customHeight="1" x14ac:dyDescent="0.3"/>
    <row r="88" s="22" customFormat="1" ht="15" customHeight="1" x14ac:dyDescent="0.3"/>
    <row r="89" s="22" customFormat="1" ht="15" customHeight="1" x14ac:dyDescent="0.3"/>
    <row r="90" s="22" customFormat="1" ht="15" customHeight="1" x14ac:dyDescent="0.3"/>
    <row r="91" s="22" customFormat="1" ht="15" customHeight="1" x14ac:dyDescent="0.3"/>
    <row r="92" s="22" customFormat="1" ht="15" customHeight="1" x14ac:dyDescent="0.3"/>
    <row r="93" s="22" customFormat="1" ht="15" customHeight="1" x14ac:dyDescent="0.3"/>
    <row r="94" s="22" customFormat="1" ht="15" customHeight="1" x14ac:dyDescent="0.3"/>
    <row r="95" s="22" customFormat="1" ht="15" customHeight="1" x14ac:dyDescent="0.3"/>
    <row r="96" s="22" customFormat="1" ht="15" customHeight="1" x14ac:dyDescent="0.3"/>
    <row r="97" s="22" customFormat="1" ht="15" customHeight="1" x14ac:dyDescent="0.3"/>
    <row r="98" s="22" customFormat="1" ht="15" customHeight="1" x14ac:dyDescent="0.3"/>
    <row r="99" s="22" customFormat="1" ht="15" customHeight="1" x14ac:dyDescent="0.3"/>
    <row r="100" s="22" customFormat="1" ht="15" customHeight="1" x14ac:dyDescent="0.3"/>
    <row r="101" s="22" customFormat="1" ht="15" customHeight="1" x14ac:dyDescent="0.3"/>
    <row r="102" s="22" customFormat="1" ht="15" customHeight="1" x14ac:dyDescent="0.3"/>
    <row r="103" s="22" customFormat="1" ht="15" customHeight="1" x14ac:dyDescent="0.3"/>
    <row r="104" s="22" customFormat="1" ht="15" customHeight="1" x14ac:dyDescent="0.3"/>
    <row r="105" s="22" customFormat="1" ht="15" customHeight="1" x14ac:dyDescent="0.3"/>
    <row r="106" s="22" customFormat="1" ht="15" customHeight="1" x14ac:dyDescent="0.3"/>
    <row r="107" s="22" customFormat="1" ht="15" customHeight="1" x14ac:dyDescent="0.3"/>
    <row r="108" s="22" customFormat="1" ht="15" customHeight="1" x14ac:dyDescent="0.3"/>
    <row r="109" s="22" customFormat="1" ht="15" customHeight="1" x14ac:dyDescent="0.3"/>
    <row r="110" s="22" customFormat="1" ht="15" customHeight="1" x14ac:dyDescent="0.3"/>
    <row r="111" s="22" customFormat="1" ht="15" customHeight="1" x14ac:dyDescent="0.3"/>
    <row r="112" s="22" customFormat="1" ht="15" customHeight="1" x14ac:dyDescent="0.3"/>
    <row r="113" s="22" customFormat="1" ht="15" customHeight="1" x14ac:dyDescent="0.3"/>
    <row r="114" s="22" customFormat="1" ht="15" customHeight="1" x14ac:dyDescent="0.3"/>
    <row r="115" s="22" customFormat="1" ht="15" customHeight="1" x14ac:dyDescent="0.3"/>
    <row r="116" s="22" customFormat="1" ht="15" customHeight="1" x14ac:dyDescent="0.3"/>
    <row r="117" s="22" customFormat="1" ht="15" customHeight="1" x14ac:dyDescent="0.3"/>
    <row r="118" s="22" customFormat="1" ht="15" customHeight="1" x14ac:dyDescent="0.3"/>
    <row r="119" s="22" customFormat="1" ht="15" customHeight="1" x14ac:dyDescent="0.3"/>
    <row r="120" s="22" customFormat="1" ht="15" customHeight="1" x14ac:dyDescent="0.3"/>
    <row r="121" s="22" customFormat="1" ht="15" customHeight="1" x14ac:dyDescent="0.3"/>
    <row r="122" s="22" customFormat="1" ht="15" customHeight="1" x14ac:dyDescent="0.3"/>
    <row r="123" s="22" customFormat="1" ht="15" customHeight="1" x14ac:dyDescent="0.3"/>
    <row r="124" s="22" customFormat="1" ht="15" customHeight="1" x14ac:dyDescent="0.3"/>
    <row r="125" s="22" customFormat="1" ht="15" customHeight="1" x14ac:dyDescent="0.3"/>
    <row r="126" s="22" customFormat="1" ht="15" customHeight="1" x14ac:dyDescent="0.3"/>
    <row r="127" s="22" customFormat="1" ht="15" customHeight="1" x14ac:dyDescent="0.3"/>
    <row r="128" s="22" customFormat="1" ht="15" customHeight="1" x14ac:dyDescent="0.3"/>
    <row r="129" s="22" customFormat="1" ht="15" customHeight="1" x14ac:dyDescent="0.3"/>
    <row r="130" s="22" customFormat="1" ht="15" customHeight="1" x14ac:dyDescent="0.3"/>
    <row r="131" s="22" customFormat="1" ht="15" customHeight="1" x14ac:dyDescent="0.3"/>
    <row r="132" s="22" customFormat="1" ht="15" customHeight="1" x14ac:dyDescent="0.3"/>
    <row r="133" s="22" customFormat="1" ht="15" customHeight="1" x14ac:dyDescent="0.3"/>
    <row r="134" s="22" customFormat="1" ht="15" customHeight="1" x14ac:dyDescent="0.3"/>
    <row r="135" s="22" customFormat="1" ht="15" customHeight="1" x14ac:dyDescent="0.3"/>
    <row r="136" s="22" customFormat="1" ht="15" customHeight="1" x14ac:dyDescent="0.3"/>
    <row r="137" s="22" customFormat="1" ht="15" customHeight="1" x14ac:dyDescent="0.3"/>
    <row r="138" s="22" customFormat="1" ht="15" customHeight="1" x14ac:dyDescent="0.3"/>
    <row r="139" s="22" customFormat="1" ht="15" customHeight="1" x14ac:dyDescent="0.3"/>
    <row r="140" s="22" customFormat="1" ht="15" customHeight="1" x14ac:dyDescent="0.3"/>
    <row r="141" s="22" customFormat="1" ht="15" customHeight="1" x14ac:dyDescent="0.3"/>
    <row r="142" s="22" customFormat="1" ht="15" customHeight="1" x14ac:dyDescent="0.3"/>
    <row r="143" s="22" customFormat="1" ht="15" customHeight="1" x14ac:dyDescent="0.3"/>
    <row r="144" s="22" customFormat="1" ht="15" customHeight="1" x14ac:dyDescent="0.3"/>
    <row r="145" s="22" customFormat="1" ht="15" customHeight="1" x14ac:dyDescent="0.3"/>
    <row r="146" s="22" customFormat="1" ht="15" customHeight="1" x14ac:dyDescent="0.3"/>
    <row r="147" s="22" customFormat="1" ht="15" customHeight="1" x14ac:dyDescent="0.3"/>
    <row r="148" s="22" customFormat="1" ht="15" customHeight="1" x14ac:dyDescent="0.3"/>
    <row r="149" s="22" customFormat="1" ht="15" customHeight="1" x14ac:dyDescent="0.3"/>
    <row r="150" s="22" customFormat="1" ht="15" customHeight="1" x14ac:dyDescent="0.3"/>
    <row r="151" s="22" customFormat="1" ht="15" customHeight="1" x14ac:dyDescent="0.3"/>
    <row r="152" s="22" customFormat="1" ht="15" customHeight="1" x14ac:dyDescent="0.3"/>
    <row r="153" s="22" customFormat="1" ht="15" customHeight="1" x14ac:dyDescent="0.3"/>
    <row r="154" s="22" customFormat="1" ht="15" customHeight="1" x14ac:dyDescent="0.3"/>
    <row r="155" s="22" customFormat="1" ht="15" customHeight="1" x14ac:dyDescent="0.3"/>
    <row r="156" s="22" customFormat="1" ht="15" customHeight="1" x14ac:dyDescent="0.3"/>
    <row r="157" s="22" customFormat="1" ht="15" customHeight="1" x14ac:dyDescent="0.3"/>
    <row r="158" s="22" customFormat="1" ht="15" customHeight="1" x14ac:dyDescent="0.3"/>
    <row r="159" s="22" customFormat="1" ht="15" customHeight="1" x14ac:dyDescent="0.3"/>
    <row r="160" s="22" customFormat="1" ht="15" customHeight="1" x14ac:dyDescent="0.3"/>
    <row r="161" s="22" customFormat="1" ht="15" customHeight="1" x14ac:dyDescent="0.3"/>
    <row r="162" s="22" customFormat="1" ht="15" customHeight="1" x14ac:dyDescent="0.3"/>
    <row r="163" s="22" customFormat="1" ht="15" customHeight="1" x14ac:dyDescent="0.3"/>
    <row r="164" s="22" customFormat="1" ht="15" customHeight="1" x14ac:dyDescent="0.3"/>
    <row r="165" s="22" customFormat="1" ht="15" customHeight="1" x14ac:dyDescent="0.3"/>
    <row r="166" s="22" customFormat="1" ht="15" customHeight="1" x14ac:dyDescent="0.3"/>
    <row r="167" s="22" customFormat="1" ht="15" customHeight="1" x14ac:dyDescent="0.3"/>
    <row r="168" s="22" customFormat="1" ht="15" customHeight="1" x14ac:dyDescent="0.3"/>
    <row r="169" s="22" customFormat="1" ht="15" customHeight="1" x14ac:dyDescent="0.3"/>
    <row r="170" s="22" customFormat="1" ht="15" customHeight="1" x14ac:dyDescent="0.3"/>
    <row r="171" s="22" customFormat="1" ht="15" customHeight="1" x14ac:dyDescent="0.3"/>
    <row r="172" s="22" customFormat="1" ht="15" customHeight="1" x14ac:dyDescent="0.3"/>
    <row r="173" s="22" customFormat="1" ht="15" customHeight="1" x14ac:dyDescent="0.3"/>
    <row r="174" s="22" customFormat="1" ht="15" customHeight="1" x14ac:dyDescent="0.3"/>
    <row r="175" s="22" customFormat="1" ht="15" customHeight="1" x14ac:dyDescent="0.3"/>
    <row r="176" s="22" customFormat="1" ht="15" customHeight="1" x14ac:dyDescent="0.3"/>
    <row r="177" s="22" customFormat="1" ht="15" customHeight="1" x14ac:dyDescent="0.3"/>
    <row r="178" s="22" customFormat="1" ht="15" customHeight="1" x14ac:dyDescent="0.3"/>
    <row r="179" s="22" customFormat="1" ht="15" customHeight="1" x14ac:dyDescent="0.3"/>
    <row r="180" s="22" customFormat="1" ht="15" customHeight="1" x14ac:dyDescent="0.3"/>
    <row r="181" s="22" customFormat="1" ht="15" customHeight="1" x14ac:dyDescent="0.3"/>
    <row r="182" s="22" customFormat="1" ht="15" customHeight="1" x14ac:dyDescent="0.3"/>
    <row r="183" s="22" customFormat="1" ht="15" customHeight="1" x14ac:dyDescent="0.3"/>
    <row r="184" s="22" customFormat="1" ht="15" customHeight="1" x14ac:dyDescent="0.3"/>
    <row r="185" s="22" customFormat="1" ht="15" customHeight="1" x14ac:dyDescent="0.3"/>
    <row r="186" s="22" customFormat="1" ht="15" customHeight="1" x14ac:dyDescent="0.3"/>
    <row r="187" s="22" customFormat="1" ht="15" customHeight="1" x14ac:dyDescent="0.3"/>
    <row r="188" s="22" customFormat="1" ht="15" customHeight="1" x14ac:dyDescent="0.3"/>
    <row r="189" s="22" customFormat="1" ht="15" customHeight="1" x14ac:dyDescent="0.3"/>
    <row r="190" s="22" customFormat="1" ht="15" customHeight="1" x14ac:dyDescent="0.3"/>
    <row r="191" s="22" customFormat="1" ht="15" customHeight="1" x14ac:dyDescent="0.3"/>
    <row r="192" s="22" customFormat="1" ht="15" customHeight="1" x14ac:dyDescent="0.3"/>
    <row r="193" s="22" customFormat="1" ht="15" customHeight="1" x14ac:dyDescent="0.3"/>
    <row r="194" s="22" customFormat="1" ht="15" customHeight="1" x14ac:dyDescent="0.3"/>
    <row r="195" s="22" customFormat="1" ht="15" customHeight="1" x14ac:dyDescent="0.3"/>
    <row r="196" s="22" customFormat="1" ht="15" customHeight="1" x14ac:dyDescent="0.3"/>
    <row r="197" s="22" customFormat="1" ht="15" customHeight="1" x14ac:dyDescent="0.3"/>
    <row r="198" s="22" customFormat="1" ht="15" customHeight="1" x14ac:dyDescent="0.3"/>
    <row r="199" s="22" customFormat="1" ht="15" customHeight="1" x14ac:dyDescent="0.3"/>
    <row r="200" s="22" customFormat="1" ht="15" customHeight="1" x14ac:dyDescent="0.3"/>
    <row r="201" s="22" customFormat="1" ht="15" customHeight="1" x14ac:dyDescent="0.3"/>
    <row r="202" s="22" customFormat="1" ht="15" customHeight="1" x14ac:dyDescent="0.3"/>
    <row r="203" s="22" customFormat="1" ht="15" customHeight="1" x14ac:dyDescent="0.3"/>
    <row r="204" s="22" customFormat="1" ht="15" customHeight="1" x14ac:dyDescent="0.3"/>
    <row r="205" s="22" customFormat="1" ht="15" customHeight="1" x14ac:dyDescent="0.3"/>
    <row r="206" s="22" customFormat="1" ht="15" customHeight="1" x14ac:dyDescent="0.3"/>
    <row r="207" s="22" customFormat="1" ht="15" customHeight="1" x14ac:dyDescent="0.3"/>
    <row r="208" s="22" customFormat="1" ht="15" customHeight="1" x14ac:dyDescent="0.3"/>
    <row r="209" s="22" customFormat="1" ht="15" customHeight="1" x14ac:dyDescent="0.3"/>
    <row r="210" s="22" customFormat="1" ht="15" customHeight="1" x14ac:dyDescent="0.3"/>
    <row r="211" s="22" customFormat="1" ht="15" customHeight="1" x14ac:dyDescent="0.3"/>
    <row r="212" s="22" customFormat="1" ht="15" customHeight="1" x14ac:dyDescent="0.3"/>
    <row r="213" s="22" customFormat="1" ht="15" customHeight="1" x14ac:dyDescent="0.3"/>
    <row r="214" s="22" customFormat="1" ht="15" customHeight="1" x14ac:dyDescent="0.3"/>
    <row r="215" s="22" customFormat="1" ht="15" customHeight="1" x14ac:dyDescent="0.3"/>
    <row r="216" s="22" customFormat="1" ht="15" customHeight="1" x14ac:dyDescent="0.3"/>
    <row r="217" s="22" customFormat="1" ht="15" customHeight="1" x14ac:dyDescent="0.3"/>
    <row r="218" s="22" customFormat="1" ht="15" customHeight="1" x14ac:dyDescent="0.3"/>
    <row r="219" s="22" customFormat="1" ht="15" customHeight="1" x14ac:dyDescent="0.3"/>
    <row r="220" s="22" customFormat="1" ht="15" customHeight="1" x14ac:dyDescent="0.3"/>
    <row r="221" s="22" customFormat="1" ht="15" customHeight="1" x14ac:dyDescent="0.3"/>
    <row r="222" s="22" customFormat="1" ht="15" customHeight="1" x14ac:dyDescent="0.3"/>
    <row r="223" s="22" customFormat="1" ht="15" customHeight="1" x14ac:dyDescent="0.3"/>
    <row r="224" s="22" customFormat="1" ht="15" customHeight="1" x14ac:dyDescent="0.3"/>
    <row r="225" s="22" customFormat="1" ht="15" customHeight="1" x14ac:dyDescent="0.3"/>
    <row r="226" s="22" customFormat="1" ht="15" customHeight="1" x14ac:dyDescent="0.3"/>
    <row r="227" s="22" customFormat="1" ht="15" customHeight="1" x14ac:dyDescent="0.3"/>
    <row r="228" s="22" customFormat="1" ht="15" customHeight="1" x14ac:dyDescent="0.3"/>
    <row r="229" s="22" customFormat="1" ht="15" customHeight="1" x14ac:dyDescent="0.3"/>
    <row r="230" s="22" customFormat="1" ht="15" customHeight="1" x14ac:dyDescent="0.3"/>
    <row r="231" s="22" customFormat="1" ht="15" customHeight="1" x14ac:dyDescent="0.3"/>
    <row r="232" s="22" customFormat="1" ht="15" customHeight="1" x14ac:dyDescent="0.3"/>
    <row r="233" s="22" customFormat="1" ht="15" customHeight="1" x14ac:dyDescent="0.3"/>
    <row r="234" s="22" customFormat="1" ht="15" customHeight="1" x14ac:dyDescent="0.3"/>
    <row r="235" s="22" customFormat="1" ht="15" customHeight="1" x14ac:dyDescent="0.3"/>
    <row r="236" s="22" customFormat="1" ht="15" customHeight="1" x14ac:dyDescent="0.3"/>
    <row r="237" s="22" customFormat="1" ht="15" customHeight="1" x14ac:dyDescent="0.3"/>
    <row r="238" s="22" customFormat="1" ht="15" customHeight="1" x14ac:dyDescent="0.3"/>
    <row r="239" s="22" customFormat="1" ht="15" customHeight="1" x14ac:dyDescent="0.3"/>
    <row r="240" s="22" customFormat="1" ht="15" customHeight="1" x14ac:dyDescent="0.3"/>
    <row r="241" s="22" customFormat="1" ht="15" customHeight="1" x14ac:dyDescent="0.3"/>
    <row r="242" s="22" customFormat="1" ht="15" customHeight="1" x14ac:dyDescent="0.3"/>
    <row r="243" s="22" customFormat="1" ht="15" customHeight="1" x14ac:dyDescent="0.3"/>
    <row r="244" s="22" customFormat="1" ht="15" customHeight="1" x14ac:dyDescent="0.3"/>
    <row r="245" s="22" customFormat="1" ht="15" customHeight="1" x14ac:dyDescent="0.3"/>
    <row r="246" s="22" customFormat="1" ht="15" customHeight="1" x14ac:dyDescent="0.3"/>
    <row r="247" s="22" customFormat="1" ht="15" customHeight="1" x14ac:dyDescent="0.3"/>
    <row r="248" s="22" customFormat="1" ht="15" customHeight="1" x14ac:dyDescent="0.3"/>
    <row r="249" s="22" customFormat="1" ht="15" customHeight="1" x14ac:dyDescent="0.3"/>
    <row r="250" s="22" customFormat="1" ht="15" customHeight="1" x14ac:dyDescent="0.3"/>
    <row r="251" s="22" customFormat="1" ht="15" customHeight="1" x14ac:dyDescent="0.3"/>
    <row r="252" s="22" customFormat="1" ht="15" customHeight="1" x14ac:dyDescent="0.3"/>
    <row r="253" s="22" customFormat="1" ht="15" customHeight="1" x14ac:dyDescent="0.3"/>
    <row r="254" s="22" customFormat="1" ht="15" customHeight="1" x14ac:dyDescent="0.3"/>
    <row r="255" s="22" customFormat="1" ht="15" customHeight="1" x14ac:dyDescent="0.3"/>
    <row r="256" s="22" customFormat="1" ht="15" customHeight="1" x14ac:dyDescent="0.3"/>
    <row r="257" s="22" customFormat="1" ht="15" customHeight="1" x14ac:dyDescent="0.3"/>
    <row r="258" s="22" customFormat="1" ht="15" customHeight="1" x14ac:dyDescent="0.3"/>
    <row r="259" s="22" customFormat="1" ht="15" customHeight="1" x14ac:dyDescent="0.3"/>
    <row r="260" s="22" customFormat="1" ht="15" customHeight="1" x14ac:dyDescent="0.3"/>
    <row r="261" s="22" customFormat="1" ht="15" customHeight="1" x14ac:dyDescent="0.3"/>
    <row r="262" s="22" customFormat="1" ht="15" customHeight="1" x14ac:dyDescent="0.3"/>
    <row r="263" s="22" customFormat="1" ht="15" customHeight="1" x14ac:dyDescent="0.3"/>
    <row r="264" s="22" customFormat="1" ht="15" customHeight="1" x14ac:dyDescent="0.3"/>
    <row r="265" s="22" customFormat="1" ht="15" customHeight="1" x14ac:dyDescent="0.3"/>
    <row r="266" s="22" customFormat="1" ht="15" customHeight="1" x14ac:dyDescent="0.3"/>
    <row r="267" s="22" customFormat="1" ht="15" customHeight="1" x14ac:dyDescent="0.3"/>
    <row r="268" s="22" customFormat="1" ht="15" customHeight="1" x14ac:dyDescent="0.3"/>
    <row r="269" s="22" customFormat="1" ht="15" customHeight="1" x14ac:dyDescent="0.3"/>
    <row r="270" s="22" customFormat="1" ht="15" customHeight="1" x14ac:dyDescent="0.3"/>
    <row r="271" s="22" customFormat="1" ht="15" customHeight="1" x14ac:dyDescent="0.3"/>
    <row r="272" s="22" customFormat="1" ht="15" customHeight="1" x14ac:dyDescent="0.3"/>
    <row r="273" s="22" customFormat="1" ht="15" customHeight="1" x14ac:dyDescent="0.3"/>
    <row r="274" s="22" customFormat="1" ht="15" customHeight="1" x14ac:dyDescent="0.3"/>
    <row r="275" s="22" customFormat="1" ht="15" customHeight="1" x14ac:dyDescent="0.3"/>
    <row r="276" s="22" customFormat="1" ht="15" customHeight="1" x14ac:dyDescent="0.3"/>
    <row r="277" s="22" customFormat="1" ht="15" customHeight="1" x14ac:dyDescent="0.3"/>
    <row r="278" s="22" customFormat="1" ht="15" customHeight="1" x14ac:dyDescent="0.3"/>
    <row r="279" s="22" customFormat="1" ht="15" customHeight="1" x14ac:dyDescent="0.3"/>
    <row r="280" s="22" customFormat="1" ht="15" customHeight="1" x14ac:dyDescent="0.3"/>
    <row r="281" s="22" customFormat="1" ht="15" customHeight="1" x14ac:dyDescent="0.3"/>
    <row r="282" s="22" customFormat="1" ht="15" customHeight="1" x14ac:dyDescent="0.3"/>
    <row r="283" s="22" customFormat="1" ht="15" customHeight="1" x14ac:dyDescent="0.3"/>
    <row r="284" s="22" customFormat="1" ht="15" customHeight="1" x14ac:dyDescent="0.3"/>
    <row r="285" s="22" customFormat="1" ht="15" customHeight="1" x14ac:dyDescent="0.3"/>
    <row r="286" s="22" customFormat="1" ht="15" customHeight="1" x14ac:dyDescent="0.3"/>
    <row r="287" s="22" customFormat="1" ht="15" customHeight="1" x14ac:dyDescent="0.3"/>
    <row r="288" s="22" customFormat="1" ht="15" customHeight="1" x14ac:dyDescent="0.3"/>
    <row r="289" s="22" customFormat="1" ht="15" customHeight="1" x14ac:dyDescent="0.3"/>
    <row r="290" s="22" customFormat="1" ht="15" customHeight="1" x14ac:dyDescent="0.3"/>
    <row r="291" s="22" customFormat="1" ht="15" customHeight="1" x14ac:dyDescent="0.3"/>
    <row r="292" s="22" customFormat="1" ht="15" customHeight="1" x14ac:dyDescent="0.3"/>
    <row r="293" s="22" customFormat="1" ht="15" customHeight="1" x14ac:dyDescent="0.3"/>
    <row r="294" s="22" customFormat="1" ht="15" customHeight="1" x14ac:dyDescent="0.3"/>
    <row r="295" s="22" customFormat="1" ht="15" customHeight="1" x14ac:dyDescent="0.3"/>
    <row r="296" s="22" customFormat="1" ht="15" customHeight="1" x14ac:dyDescent="0.3"/>
  </sheetData>
  <mergeCells count="32">
    <mergeCell ref="C16:E16"/>
    <mergeCell ref="C14:C15"/>
    <mergeCell ref="C19:E19"/>
    <mergeCell ref="C25:E25"/>
    <mergeCell ref="C28:E28"/>
    <mergeCell ref="D14:D15"/>
    <mergeCell ref="D17:D18"/>
    <mergeCell ref="D20:D24"/>
    <mergeCell ref="D26:D27"/>
    <mergeCell ref="C17:C18"/>
    <mergeCell ref="C20:C24"/>
    <mergeCell ref="C26:C27"/>
    <mergeCell ref="E1:G1"/>
    <mergeCell ref="A2:G2"/>
    <mergeCell ref="C8:E8"/>
    <mergeCell ref="C13:E13"/>
    <mergeCell ref="C4:C7"/>
    <mergeCell ref="C9:C12"/>
    <mergeCell ref="B4:B57"/>
    <mergeCell ref="A4:A57"/>
    <mergeCell ref="C34:C36"/>
    <mergeCell ref="D4:D7"/>
    <mergeCell ref="D9:D12"/>
    <mergeCell ref="D29:D32"/>
    <mergeCell ref="D34:D36"/>
    <mergeCell ref="C33:E33"/>
    <mergeCell ref="C37:E37"/>
    <mergeCell ref="C55:E55"/>
    <mergeCell ref="C57:E57"/>
    <mergeCell ref="C29:C32"/>
    <mergeCell ref="C38:C54"/>
    <mergeCell ref="D38:D54"/>
  </mergeCells>
  <phoneticPr fontId="5" type="noConversion"/>
  <pageMargins left="0.25" right="0.25" top="0.75" bottom="0.75" header="0.3" footer="0.3"/>
  <pageSetup paperSize="9" fitToWidth="0" fitToHeight="0" orientation="portrait" r:id="rId1"/>
  <rowBreaks count="1" manualBreakCount="1">
    <brk id="49" max="16383" man="1"/>
  </rowBreaks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2025-07-13T18:52:47Z</cp:lastPrinted>
  <dcterms:created xsi:type="dcterms:W3CDTF">2022-04-21T16:19:02Z</dcterms:created>
  <dcterms:modified xsi:type="dcterms:W3CDTF">2025-07-13T18:53:16Z</dcterms:modified>
</cp:coreProperties>
</file>