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2025\VZMR\Služby\TS_RD Malířské a natěračské služby_Drobáň\D_SCAN\"/>
    </mc:Choice>
  </mc:AlternateContent>
  <xr:revisionPtr revIDLastSave="0" documentId="13_ncr:1_{57B318EC-C5A3-4A8D-9A44-ECCCCE2F4E3F}" xr6:coauthVersionLast="47" xr6:coauthVersionMax="47" xr10:uidLastSave="{00000000-0000-0000-0000-000000000000}"/>
  <bookViews>
    <workbookView xWindow="-28920" yWindow="840" windowWidth="29040" windowHeight="15720" xr2:uid="{00000000-000D-0000-FFFF-FFFF00000000}"/>
  </bookViews>
  <sheets>
    <sheet name="List1" sheetId="1" r:id="rId1"/>
  </sheets>
  <definedNames>
    <definedName name="_xlnm.Print_Area" localSheetId="0">List1!$A$2:$F$29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9" i="1"/>
  <c r="F18" i="1"/>
  <c r="F17" i="1"/>
  <c r="F15" i="1"/>
  <c r="F14" i="1"/>
  <c r="F13" i="1"/>
  <c r="F12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F8" i="1"/>
  <c r="F11" i="1"/>
  <c r="F7" i="1" l="1"/>
  <c r="F9" i="1"/>
  <c r="F10" i="1"/>
  <c r="F6" i="1" l="1"/>
  <c r="F20" i="1" s="1"/>
</calcChain>
</file>

<file path=xl/sharedStrings.xml><?xml version="1.0" encoding="utf-8"?>
<sst xmlns="http://schemas.openxmlformats.org/spreadsheetml/2006/main" count="43" uniqueCount="33">
  <si>
    <t>SROVNÁVACÍ TABULKA VYBRANÝCH JEDNOTKOVÝCH CEN A PRACÍ</t>
  </si>
  <si>
    <t>Jednotka: THÚ / stavební činnost</t>
  </si>
  <si>
    <t xml:space="preserve">Cena pro potřebu nabídky </t>
  </si>
  <si>
    <t>Označená pole vyplní uchazeč</t>
  </si>
  <si>
    <t>Ceny jsou uvedeny bez DPH</t>
  </si>
  <si>
    <t xml:space="preserve">Jedn. cena </t>
  </si>
  <si>
    <t>Množství</t>
  </si>
  <si>
    <t>Celkem</t>
  </si>
  <si>
    <t>Jednotka</t>
  </si>
  <si>
    <t>ks</t>
  </si>
  <si>
    <t xml:space="preserve">Malba bílá standard  </t>
  </si>
  <si>
    <t>m2</t>
  </si>
  <si>
    <t>Malba bílá Primalex plus</t>
  </si>
  <si>
    <t>Malba zářivě bílá</t>
  </si>
  <si>
    <t xml:space="preserve">Oškrábání stávající malby </t>
  </si>
  <si>
    <t xml:space="preserve">Rozlíčení po oškrábání </t>
  </si>
  <si>
    <t xml:space="preserve">Penetrace podkladu   </t>
  </si>
  <si>
    <t xml:space="preserve">Izolování skvrn po zatečení </t>
  </si>
  <si>
    <t xml:space="preserve">Akrylování prasklin  </t>
  </si>
  <si>
    <t>bm</t>
  </si>
  <si>
    <t xml:space="preserve">Nátěr zárubní kovových š 80 cm </t>
  </si>
  <si>
    <t xml:space="preserve">Nátěr dveří š 80 cm z obou stran    </t>
  </si>
  <si>
    <t xml:space="preserve">Oprava nátěrů oken lazurou </t>
  </si>
  <si>
    <t xml:space="preserve">Nátěr trubek topení </t>
  </si>
  <si>
    <t>HZS</t>
  </si>
  <si>
    <t xml:space="preserve">Hodinová zúčtovací sazba </t>
  </si>
  <si>
    <t>Profese:  Malířské a natěračské práce - jednotkové ceny</t>
  </si>
  <si>
    <t>…………………………………………</t>
  </si>
  <si>
    <t xml:space="preserve">                     razítko, podpis</t>
  </si>
  <si>
    <t>Rámcová dohoda na poskytování malířských a natěračských prací</t>
  </si>
  <si>
    <t>v Brně dne</t>
  </si>
  <si>
    <t>Příloha č. 1 - nabídková cena + specifikace služeb</t>
  </si>
  <si>
    <t xml:space="preserve">Nátěr litinových článkových radiátorů 500 mm/200 mm, 1 ks radiátoru má 10 článků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</si>
</sst>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Protection="1"/>
    <xf numFmtId="0" fontId="0" fillId="0" borderId="4" xfId="0" applyBorder="1" applyAlignment="1" applyProtection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</xf>
    <xf numFmtId="0" fontId="0" fillId="0" borderId="10" xfId="0" applyBorder="1" applyProtection="1"/>
    <xf numFmtId="0" fontId="0" fillId="0" borderId="8" xfId="0" applyBorder="1"/>
    <xf numFmtId="0" fontId="1" fillId="0" borderId="14" xfId="0" applyFont="1" applyBorder="1" applyProtection="1">
      <protection locked="0"/>
    </xf>
    <xf numFmtId="0" fontId="1" fillId="0" borderId="15" xfId="0" applyFont="1" applyBorder="1" applyProtection="1"/>
    <xf numFmtId="0" fontId="1" fillId="0" borderId="16" xfId="0" applyFont="1" applyBorder="1" applyProtection="1">
      <protection locked="0"/>
    </xf>
    <xf numFmtId="0" fontId="1" fillId="0" borderId="16" xfId="0" applyFont="1" applyBorder="1" applyProtection="1"/>
    <xf numFmtId="0" fontId="0" fillId="0" borderId="18" xfId="0" applyBorder="1" applyProtection="1"/>
    <xf numFmtId="0" fontId="0" fillId="0" borderId="2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2" fontId="1" fillId="3" borderId="17" xfId="0" applyNumberFormat="1" applyFont="1" applyFill="1" applyBorder="1" applyAlignment="1" applyProtection="1">
      <alignment horizontal="right"/>
    </xf>
    <xf numFmtId="0" fontId="1" fillId="0" borderId="16" xfId="0" applyFont="1" applyFill="1" applyBorder="1" applyProtection="1">
      <protection locked="0"/>
    </xf>
    <xf numFmtId="0" fontId="0" fillId="0" borderId="8" xfId="0" applyBorder="1" applyAlignment="1">
      <alignment wrapText="1"/>
    </xf>
    <xf numFmtId="0" fontId="0" fillId="0" borderId="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9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2" fontId="0" fillId="0" borderId="11" xfId="0" applyNumberFormat="1" applyBorder="1" applyAlignment="1" applyProtection="1">
      <alignment horizontal="right" vertical="center"/>
    </xf>
    <xf numFmtId="2" fontId="0" fillId="0" borderId="12" xfId="0" applyNumberFormat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E8" sqref="E8"/>
    </sheetView>
  </sheetViews>
  <sheetFormatPr defaultColWidth="9.140625" defaultRowHeight="15" x14ac:dyDescent="0.25"/>
  <cols>
    <col min="1" max="1" width="4.7109375" style="5" customWidth="1"/>
    <col min="2" max="2" width="49.28515625" style="5" customWidth="1"/>
    <col min="3" max="3" width="11.7109375" customWidth="1"/>
    <col min="4" max="6" width="11.7109375" style="5" customWidth="1"/>
    <col min="7" max="16384" width="9.140625" style="5"/>
  </cols>
  <sheetData>
    <row r="1" spans="1:6" ht="18.75" x14ac:dyDescent="0.3">
      <c r="A1" s="1" t="s">
        <v>29</v>
      </c>
    </row>
    <row r="2" spans="1:6" x14ac:dyDescent="0.25">
      <c r="A2" s="5" t="s">
        <v>31</v>
      </c>
    </row>
    <row r="3" spans="1:6" s="2" customFormat="1" ht="18.75" x14ac:dyDescent="0.3">
      <c r="A3" s="1" t="s">
        <v>0</v>
      </c>
      <c r="B3" s="1"/>
    </row>
    <row r="4" spans="1:6" s="3" customFormat="1" ht="19.5" thickBot="1" x14ac:dyDescent="0.35">
      <c r="A4" s="1" t="s">
        <v>26</v>
      </c>
      <c r="B4" s="1"/>
    </row>
    <row r="5" spans="1:6" ht="15.75" thickBot="1" x14ac:dyDescent="0.3">
      <c r="A5" s="4"/>
      <c r="B5" s="8" t="s">
        <v>1</v>
      </c>
      <c r="C5" s="10" t="s">
        <v>8</v>
      </c>
      <c r="D5" s="9" t="s">
        <v>6</v>
      </c>
      <c r="E5" s="11" t="s">
        <v>5</v>
      </c>
      <c r="F5" s="12" t="s">
        <v>7</v>
      </c>
    </row>
    <row r="6" spans="1:6" x14ac:dyDescent="0.25">
      <c r="A6" s="30">
        <v>1</v>
      </c>
      <c r="B6" s="13" t="s">
        <v>10</v>
      </c>
      <c r="C6" s="26" t="s">
        <v>11</v>
      </c>
      <c r="D6" s="26">
        <v>22300</v>
      </c>
      <c r="E6" s="21"/>
      <c r="F6" s="32">
        <f>E6*D6</f>
        <v>0</v>
      </c>
    </row>
    <row r="7" spans="1:6" x14ac:dyDescent="0.25">
      <c r="A7" s="31">
        <f>A6+1</f>
        <v>2</v>
      </c>
      <c r="B7" s="20" t="s">
        <v>12</v>
      </c>
      <c r="C7" s="27" t="s">
        <v>11</v>
      </c>
      <c r="D7" s="26">
        <v>700</v>
      </c>
      <c r="E7" s="21"/>
      <c r="F7" s="32">
        <f t="shared" ref="F7:F8" si="0">E7*D7</f>
        <v>0</v>
      </c>
    </row>
    <row r="8" spans="1:6" x14ac:dyDescent="0.25">
      <c r="A8" s="31">
        <f t="shared" ref="A8:A19" si="1">A7+1</f>
        <v>3</v>
      </c>
      <c r="B8" s="19" t="s">
        <v>13</v>
      </c>
      <c r="C8" s="28" t="s">
        <v>11</v>
      </c>
      <c r="D8" s="26">
        <v>250</v>
      </c>
      <c r="E8" s="21"/>
      <c r="F8" s="32">
        <f t="shared" si="0"/>
        <v>0</v>
      </c>
    </row>
    <row r="9" spans="1:6" x14ac:dyDescent="0.25">
      <c r="A9" s="31">
        <f t="shared" si="1"/>
        <v>4</v>
      </c>
      <c r="B9" s="14" t="s">
        <v>14</v>
      </c>
      <c r="C9" s="28" t="s">
        <v>11</v>
      </c>
      <c r="D9" s="26">
        <v>650</v>
      </c>
      <c r="E9" s="21"/>
      <c r="F9" s="33">
        <f t="shared" ref="F9:F19" si="2">E9*D9</f>
        <v>0</v>
      </c>
    </row>
    <row r="10" spans="1:6" x14ac:dyDescent="0.25">
      <c r="A10" s="31">
        <f t="shared" si="1"/>
        <v>5</v>
      </c>
      <c r="B10" s="14" t="s">
        <v>15</v>
      </c>
      <c r="C10" s="28" t="s">
        <v>11</v>
      </c>
      <c r="D10" s="26">
        <v>650</v>
      </c>
      <c r="E10" s="21"/>
      <c r="F10" s="33">
        <f t="shared" si="2"/>
        <v>0</v>
      </c>
    </row>
    <row r="11" spans="1:6" x14ac:dyDescent="0.25">
      <c r="A11" s="31">
        <f t="shared" si="1"/>
        <v>6</v>
      </c>
      <c r="B11" s="14" t="s">
        <v>16</v>
      </c>
      <c r="C11" s="28" t="s">
        <v>11</v>
      </c>
      <c r="D11" s="26">
        <v>22300</v>
      </c>
      <c r="E11" s="21"/>
      <c r="F11" s="33">
        <f t="shared" si="2"/>
        <v>0</v>
      </c>
    </row>
    <row r="12" spans="1:6" x14ac:dyDescent="0.25">
      <c r="A12" s="31">
        <f t="shared" si="1"/>
        <v>7</v>
      </c>
      <c r="B12" s="14" t="s">
        <v>17</v>
      </c>
      <c r="C12" s="28" t="s">
        <v>11</v>
      </c>
      <c r="D12" s="26">
        <v>300</v>
      </c>
      <c r="E12" s="21"/>
      <c r="F12" s="33">
        <f t="shared" si="2"/>
        <v>0</v>
      </c>
    </row>
    <row r="13" spans="1:6" x14ac:dyDescent="0.25">
      <c r="A13" s="31">
        <f t="shared" si="1"/>
        <v>8</v>
      </c>
      <c r="B13" s="14" t="s">
        <v>18</v>
      </c>
      <c r="C13" s="28" t="s">
        <v>19</v>
      </c>
      <c r="D13" s="26">
        <v>1200</v>
      </c>
      <c r="E13" s="21"/>
      <c r="F13" s="33">
        <f t="shared" si="2"/>
        <v>0</v>
      </c>
    </row>
    <row r="14" spans="1:6" x14ac:dyDescent="0.25">
      <c r="A14" s="31">
        <f t="shared" si="1"/>
        <v>9</v>
      </c>
      <c r="B14" s="14" t="s">
        <v>20</v>
      </c>
      <c r="C14" s="28" t="s">
        <v>9</v>
      </c>
      <c r="D14" s="26">
        <v>50</v>
      </c>
      <c r="E14" s="21"/>
      <c r="F14" s="33">
        <f t="shared" si="2"/>
        <v>0</v>
      </c>
    </row>
    <row r="15" spans="1:6" x14ac:dyDescent="0.25">
      <c r="A15" s="31">
        <f t="shared" si="1"/>
        <v>10</v>
      </c>
      <c r="B15" s="14" t="s">
        <v>21</v>
      </c>
      <c r="C15" s="28" t="s">
        <v>9</v>
      </c>
      <c r="D15" s="26">
        <v>50</v>
      </c>
      <c r="E15" s="21"/>
      <c r="F15" s="33">
        <f t="shared" si="2"/>
        <v>0</v>
      </c>
    </row>
    <row r="16" spans="1:6" x14ac:dyDescent="0.25">
      <c r="A16" s="31">
        <f t="shared" si="1"/>
        <v>11</v>
      </c>
      <c r="B16" s="14" t="s">
        <v>22</v>
      </c>
      <c r="C16" s="28" t="s">
        <v>19</v>
      </c>
      <c r="D16" s="26">
        <v>550</v>
      </c>
      <c r="E16" s="21"/>
      <c r="F16" s="33">
        <f t="shared" si="2"/>
        <v>0</v>
      </c>
    </row>
    <row r="17" spans="1:6" ht="33" customHeight="1" x14ac:dyDescent="0.25">
      <c r="A17" s="31">
        <f t="shared" si="1"/>
        <v>12</v>
      </c>
      <c r="B17" s="25" t="s">
        <v>32</v>
      </c>
      <c r="C17" s="28" t="s">
        <v>9</v>
      </c>
      <c r="D17" s="26">
        <v>150</v>
      </c>
      <c r="E17" s="21"/>
      <c r="F17" s="33">
        <f t="shared" si="2"/>
        <v>0</v>
      </c>
    </row>
    <row r="18" spans="1:6" x14ac:dyDescent="0.25">
      <c r="A18" s="31">
        <f t="shared" si="1"/>
        <v>13</v>
      </c>
      <c r="B18" s="14" t="s">
        <v>23</v>
      </c>
      <c r="C18" s="29" t="s">
        <v>19</v>
      </c>
      <c r="D18" s="26">
        <v>800</v>
      </c>
      <c r="E18" s="21"/>
      <c r="F18" s="33">
        <f t="shared" si="2"/>
        <v>0</v>
      </c>
    </row>
    <row r="19" spans="1:6" x14ac:dyDescent="0.25">
      <c r="A19" s="31">
        <f t="shared" si="1"/>
        <v>14</v>
      </c>
      <c r="B19" s="14" t="s">
        <v>25</v>
      </c>
      <c r="C19" s="29" t="s">
        <v>24</v>
      </c>
      <c r="D19" s="26">
        <v>450</v>
      </c>
      <c r="E19" s="21"/>
      <c r="F19" s="33">
        <f t="shared" si="2"/>
        <v>0</v>
      </c>
    </row>
    <row r="20" spans="1:6" s="2" customFormat="1" ht="15.75" thickBot="1" x14ac:dyDescent="0.3">
      <c r="A20" s="15"/>
      <c r="B20" s="16" t="s">
        <v>2</v>
      </c>
      <c r="C20" s="17"/>
      <c r="D20" s="18"/>
      <c r="E20" s="24"/>
      <c r="F20" s="23">
        <f>SUM(F6:F19)</f>
        <v>0</v>
      </c>
    </row>
    <row r="22" spans="1:6" x14ac:dyDescent="0.25">
      <c r="B22" s="22" t="s">
        <v>3</v>
      </c>
    </row>
    <row r="23" spans="1:6" x14ac:dyDescent="0.25">
      <c r="B23" s="6" t="s">
        <v>4</v>
      </c>
    </row>
    <row r="24" spans="1:6" x14ac:dyDescent="0.25">
      <c r="B24" s="6"/>
    </row>
    <row r="25" spans="1:6" x14ac:dyDescent="0.25">
      <c r="B25" s="6"/>
    </row>
    <row r="27" spans="1:6" x14ac:dyDescent="0.25">
      <c r="B27" s="5" t="s">
        <v>30</v>
      </c>
      <c r="E27" s="5" t="s">
        <v>27</v>
      </c>
    </row>
    <row r="28" spans="1:6" x14ac:dyDescent="0.25">
      <c r="E28" s="7" t="s">
        <v>28</v>
      </c>
      <c r="F28" s="7"/>
    </row>
  </sheetData>
  <sheetProtection algorithmName="SHA-512" hashValue="i2SVyjBLa0OxOGlH/EiVM78nLAsoLy4UyyNVzXqeJFtO8WSJ/ixDRtxEOoS4DOr40bh2TrTLpDdYmqCwukMhTw==" saltValue="JbbkC5XoB4ldIfse2nseWA==" spinCount="100000" sheet="1" selectLockedCells="1"/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180DAE01D6844592051C27741F4347" ma:contentTypeVersion="9" ma:contentTypeDescription="Vytvoří nový dokument" ma:contentTypeScope="" ma:versionID="bf7ba994df0bd3ee2ea0cfe50cf40a16">
  <xsd:schema xmlns:xsd="http://www.w3.org/2001/XMLSchema" xmlns:xs="http://www.w3.org/2001/XMLSchema" xmlns:p="http://schemas.microsoft.com/office/2006/metadata/properties" xmlns:ns3="83ea8773-3506-41e4-8217-60c5227eec49" targetNamespace="http://schemas.microsoft.com/office/2006/metadata/properties" ma:root="true" ma:fieldsID="ec8a732b6d2e1d643a9cce13722df2e1" ns3:_="">
    <xsd:import namespace="83ea8773-3506-41e4-8217-60c5227eec4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ea8773-3506-41e4-8217-60c5227eec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822C7E-D30C-45B7-9C00-E2E56BCE15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440A82-336E-4768-BC64-584F72835E8B}">
  <ds:schemaRefs>
    <ds:schemaRef ds:uri="http://purl.org/dc/elements/1.1/"/>
    <ds:schemaRef ds:uri="http://schemas.microsoft.com/office/2006/metadata/properties"/>
    <ds:schemaRef ds:uri="83ea8773-3506-41e4-8217-60c5227eec4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F47216-A228-48D1-A64C-A1332AC504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ea8773-3506-41e4-8217-60c5227eec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 Albrectova</dc:creator>
  <cp:lastModifiedBy>Tomáš Straka</cp:lastModifiedBy>
  <cp:lastPrinted>2025-06-17T07:49:25Z</cp:lastPrinted>
  <dcterms:created xsi:type="dcterms:W3CDTF">2023-02-22T08:53:44Z</dcterms:created>
  <dcterms:modified xsi:type="dcterms:W3CDTF">2025-06-27T09:53:33Z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0x010100B6180DAE01D6844592051C27741F4347</vt:lpwstr>
  </property>
</Properties>
</file>