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Y:\2025\DNS_2025\1_IT 20223-2027 (22.3.2027)\Kategorie 1-Přenosné počítače a tablety\1092025 Dodávka notebooků pro Ústav 442\"/>
    </mc:Choice>
  </mc:AlternateContent>
  <xr:revisionPtr revIDLastSave="0" documentId="8_{16CEE716-3CC6-4DFA-B2B6-7860212FF3E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Část 2 VZ" sheetId="2" r:id="rId1"/>
  </sheets>
  <definedNames>
    <definedName name="_xlnm._FilterDatabase" localSheetId="0" hidden="1">'Část 2 VZ'!#REF!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  <c r="H8" i="2"/>
</calcChain>
</file>

<file path=xl/sharedStrings.xml><?xml version="1.0" encoding="utf-8"?>
<sst xmlns="http://schemas.openxmlformats.org/spreadsheetml/2006/main" count="47" uniqueCount="46">
  <si>
    <t>NÁZEV</t>
  </si>
  <si>
    <t>POŽADOVANÉ PAMAMETRY</t>
  </si>
  <si>
    <t>KONKRÉTNÍ PARAMETRY NABÍZENÉHO ZAŘÍZENÍ</t>
  </si>
  <si>
    <t>NABÍZENÉ ZAŘÍZENÍ</t>
  </si>
  <si>
    <t>PARAMETR</t>
  </si>
  <si>
    <t>POŽADOVANÁ HODNOTA</t>
  </si>
  <si>
    <t>(VÝROBCE A PŘESNÝ TYP)</t>
  </si>
  <si>
    <t>Kusy</t>
  </si>
  <si>
    <t>SSD</t>
  </si>
  <si>
    <t>Maximální přípustná cena</t>
  </si>
  <si>
    <t>min. 24 měsíců</t>
  </si>
  <si>
    <t>Dodavatel musí vyplnit všechna žlutě podbarvená pole. Dodavatel musí rovněž uvést i nabídkovou cenu za kus u každé položky.</t>
  </si>
  <si>
    <t>Jednotková cena  Kč bez DPH</t>
  </si>
  <si>
    <t>Částka DPH v Kč</t>
  </si>
  <si>
    <t>Cena v Kč včetně DPH celkem</t>
  </si>
  <si>
    <t>grafický apaptér</t>
  </si>
  <si>
    <t>procesor</t>
  </si>
  <si>
    <t>RAM</t>
  </si>
  <si>
    <t>min. 1000 GB NVMe M.2</t>
  </si>
  <si>
    <t>připojení a sítě</t>
  </si>
  <si>
    <t>porty</t>
  </si>
  <si>
    <t>kamera</t>
  </si>
  <si>
    <t>integrovaná, HD rozlišení</t>
  </si>
  <si>
    <t>viditelná úhlopříčka displeje</t>
  </si>
  <si>
    <t>technologie</t>
  </si>
  <si>
    <t>rozlišení</t>
  </si>
  <si>
    <t>další vlastnosti</t>
  </si>
  <si>
    <t>operační systém</t>
  </si>
  <si>
    <t>záruka</t>
  </si>
  <si>
    <t>VŠEOBECNÉ POŽADAVKY</t>
  </si>
  <si>
    <t>Zachování totožné (nebo lepší) hardwarové konfigurace v rámci záručních oprav</t>
  </si>
  <si>
    <t>ANO / NE</t>
  </si>
  <si>
    <t>IPS, matný</t>
  </si>
  <si>
    <t>min. 16 GB DDR5, frekvence paměti min. 4500MHz</t>
  </si>
  <si>
    <t>min. 1920 x 1080 px</t>
  </si>
  <si>
    <t>dedikovaná min. 6GB, Boost Clock min. 2000MHz</t>
  </si>
  <si>
    <t>min. 2x port USB 3.2 Gen1, min. 1x port USB-C, 1x RJ-45, 1x HDMI, 1x Thunderbolt 4</t>
  </si>
  <si>
    <t>předinstalovaný OEM operační systém Windows 11 Home (nutné jako podkladová licence pro Campus Agreement)</t>
  </si>
  <si>
    <t>min Wi-Fi 6, bluetooth verze min. 5.3</t>
  </si>
  <si>
    <t>podsvícená klávesnice s numerickou částí, hmotnost zařízení max. 2,5 kg, msteriál konstrukce (kov+plast)</t>
  </si>
  <si>
    <t>27 000 Kč bez DPH</t>
  </si>
  <si>
    <t>Notebook 15,6"</t>
  </si>
  <si>
    <t>PassMark – CPU Mark min. 20000 (údaj ke dni konce lhůty pro podání nabídek), 64 bit, min. 10jader/12vláken, min. 24MB cache</t>
  </si>
  <si>
    <t>min. 15,6", min. 144 Hz</t>
  </si>
  <si>
    <t>Nabízená zařízení mají neutrální barvy techniky a souvisejícího příslušenství, např. černá/bílá/šedá/stříbrná apod.</t>
  </si>
  <si>
    <t>Technická specifikace pro část 2 VZ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</si>
</sst>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\ &quot;Kč&quot;"/>
    <numFmt numFmtId="165" formatCode="#,##0.00\ _K_č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2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7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vertical="center" indent="6"/>
    </xf>
    <xf numFmtId="0" fontId="0" fillId="0" borderId="0" xfId="0" applyAlignment="1">
      <alignment horizontal="left"/>
    </xf>
    <xf numFmtId="0" fontId="0" fillId="3" borderId="1" xfId="0" applyFill="1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5" borderId="2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center"/>
    </xf>
    <xf numFmtId="0" fontId="0" fillId="7" borderId="2" xfId="0" applyFill="1" applyBorder="1" applyAlignment="1">
      <alignment horizontal="center"/>
    </xf>
    <xf numFmtId="164" fontId="0" fillId="7" borderId="2" xfId="0" applyNumberFormat="1" applyFill="1" applyBorder="1"/>
    <xf numFmtId="164" fontId="0" fillId="7" borderId="4" xfId="0" applyNumberFormat="1" applyFill="1" applyBorder="1"/>
    <xf numFmtId="0" fontId="0" fillId="0" borderId="1" xfId="0" applyBorder="1" applyAlignment="1">
      <alignment vertical="center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0" borderId="3" xfId="0" applyBorder="1" applyAlignment="1">
      <alignment vertical="center"/>
    </xf>
    <xf numFmtId="0" fontId="7" fillId="2" borderId="3" xfId="0" applyFont="1" applyFill="1" applyBorder="1" applyAlignment="1">
      <alignment wrapText="1"/>
    </xf>
    <xf numFmtId="0" fontId="0" fillId="3" borderId="3" xfId="0" applyFill="1" applyBorder="1" applyAlignment="1" applyProtection="1">
      <alignment wrapText="1"/>
      <protection locked="0"/>
    </xf>
    <xf numFmtId="165" fontId="1" fillId="0" borderId="0" xfId="0" applyNumberFormat="1" applyFont="1"/>
    <xf numFmtId="0" fontId="0" fillId="3" borderId="5" xfId="0" applyFill="1" applyBorder="1" applyAlignment="1" applyProtection="1">
      <alignment wrapText="1"/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1" fillId="5" borderId="2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12" xfId="0" applyFill="1" applyBorder="1" applyAlignment="1" applyProtection="1">
      <alignment horizontal="left" vertical="top" wrapText="1"/>
      <protection locked="0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1" fillId="4" borderId="16" xfId="0" applyFont="1" applyFill="1" applyBorder="1" applyAlignment="1">
      <alignment horizontal="left"/>
    </xf>
    <xf numFmtId="0" fontId="1" fillId="4" borderId="17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left" vertical="top" wrapText="1"/>
    </xf>
    <xf numFmtId="0" fontId="0" fillId="2" borderId="21" xfId="0" applyFill="1" applyBorder="1" applyAlignment="1">
      <alignment horizontal="left" vertical="top" wrapText="1"/>
    </xf>
    <xf numFmtId="0" fontId="0" fillId="2" borderId="22" xfId="0" applyFill="1" applyBorder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1" fillId="4" borderId="6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" fillId="5" borderId="7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horizontal="center" vertical="top" wrapText="1"/>
    </xf>
    <xf numFmtId="0" fontId="0" fillId="2" borderId="19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0" fillId="0" borderId="0" xfId="0" applyBorder="1"/>
    <xf numFmtId="164" fontId="1" fillId="0" borderId="0" xfId="0" applyNumberFormat="1" applyFont="1" applyBorder="1"/>
    <xf numFmtId="0" fontId="1" fillId="6" borderId="23" xfId="0" applyFont="1" applyFill="1" applyBorder="1" applyAlignment="1">
      <alignment horizontal="left" vertical="top"/>
    </xf>
    <xf numFmtId="0" fontId="1" fillId="6" borderId="24" xfId="0" applyFont="1" applyFill="1" applyBorder="1" applyAlignment="1">
      <alignment horizontal="left" vertical="top"/>
    </xf>
    <xf numFmtId="0" fontId="1" fillId="6" borderId="25" xfId="0" applyFont="1" applyFill="1" applyBorder="1" applyAlignment="1">
      <alignment horizontal="left" vertical="top"/>
    </xf>
    <xf numFmtId="0" fontId="1" fillId="2" borderId="26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164" fontId="0" fillId="3" borderId="11" xfId="0" applyNumberFormat="1" applyFill="1" applyBorder="1" applyProtection="1">
      <protection locked="0"/>
    </xf>
    <xf numFmtId="3" fontId="0" fillId="8" borderId="0" xfId="0" applyNumberFormat="1" applyFill="1" applyBorder="1" applyAlignment="1" applyProtection="1">
      <alignment horizontal="center"/>
      <protection locked="0"/>
    </xf>
    <xf numFmtId="3" fontId="0" fillId="8" borderId="27" xfId="0" applyNumberFormat="1" applyFill="1" applyBorder="1" applyAlignment="1" applyProtection="1">
      <alignment horizontal="center"/>
      <protection locked="0"/>
    </xf>
    <xf numFmtId="3" fontId="0" fillId="8" borderId="28" xfId="0" applyNumberFormat="1" applyFill="1" applyBorder="1" applyAlignment="1" applyProtection="1">
      <alignment horizontal="center"/>
      <protection locked="0"/>
    </xf>
    <xf numFmtId="3" fontId="0" fillId="8" borderId="29" xfId="0" applyNumberFormat="1" applyFill="1" applyBorder="1" applyAlignment="1" applyProtection="1">
      <alignment horizontal="center"/>
      <protection locked="0"/>
    </xf>
    <xf numFmtId="3" fontId="0" fillId="8" borderId="30" xfId="0" applyNumberFormat="1" applyFill="1" applyBorder="1" applyAlignment="1" applyProtection="1">
      <alignment horizontal="center"/>
      <protection locked="0"/>
    </xf>
    <xf numFmtId="3" fontId="0" fillId="8" borderId="13" xfId="0" applyNumberFormat="1" applyFill="1" applyBorder="1" applyAlignment="1" applyProtection="1">
      <alignment horizontal="center"/>
      <protection locked="0"/>
    </xf>
    <xf numFmtId="3" fontId="0" fillId="8" borderId="31" xfId="0" applyNumberFormat="1" applyFill="1" applyBorder="1" applyAlignment="1" applyProtection="1">
      <alignment horizontal="center"/>
      <protection locked="0"/>
    </xf>
    <xf numFmtId="3" fontId="0" fillId="8" borderId="14" xfId="0" applyNumberFormat="1" applyFill="1" applyBorder="1" applyAlignment="1" applyProtection="1">
      <alignment horizontal="center"/>
      <protection locked="0"/>
    </xf>
    <xf numFmtId="3" fontId="0" fillId="8" borderId="15" xfId="0" applyNumberFormat="1" applyFill="1" applyBorder="1" applyAlignment="1" applyProtection="1">
      <alignment horizontal="center"/>
      <protection locked="0"/>
    </xf>
  </cellXfs>
  <cellStyles count="2">
    <cellStyle name="Normální" xfId="0" builtinId="0"/>
    <cellStyle name="Normální 2" xfId="1" xr:uid="{00000000-0005-0000-0000-000002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"/>
  <sheetViews>
    <sheetView tabSelected="1" zoomScaleNormal="100" zoomScaleSheetLayoutView="85" zoomScalePageLayoutView="70" workbookViewId="0">
      <selection activeCell="C13" sqref="C13"/>
    </sheetView>
  </sheetViews>
  <sheetFormatPr defaultRowHeight="15" x14ac:dyDescent="0.25"/>
  <cols>
    <col min="1" max="1" width="16" customWidth="1"/>
    <col min="2" max="2" width="26.5703125" customWidth="1"/>
    <col min="3" max="3" width="64.28515625" bestFit="1" customWidth="1"/>
    <col min="4" max="4" width="24.42578125" customWidth="1"/>
    <col min="5" max="5" width="23.85546875" bestFit="1" customWidth="1"/>
    <col min="6" max="6" width="15.7109375" customWidth="1"/>
    <col min="7" max="7" width="5.140625" bestFit="1" customWidth="1"/>
    <col min="8" max="9" width="15.7109375" customWidth="1"/>
  </cols>
  <sheetData>
    <row r="1" spans="1:9" ht="18.75" x14ac:dyDescent="0.25">
      <c r="A1" s="48" t="s">
        <v>45</v>
      </c>
      <c r="B1" s="48"/>
      <c r="C1" s="48"/>
      <c r="D1" s="48"/>
      <c r="E1" s="48"/>
      <c r="F1" s="48"/>
      <c r="G1" s="48"/>
      <c r="H1" s="48"/>
      <c r="I1" s="48"/>
    </row>
    <row r="2" spans="1:9" x14ac:dyDescent="0.25">
      <c r="A2" s="1"/>
    </row>
    <row r="3" spans="1:9" ht="15.75" customHeight="1" x14ac:dyDescent="0.25">
      <c r="A3" s="39" t="s">
        <v>11</v>
      </c>
      <c r="B3" s="39"/>
      <c r="C3" s="39"/>
      <c r="D3" s="39"/>
      <c r="E3" s="39"/>
      <c r="F3" s="39"/>
      <c r="G3" s="39"/>
      <c r="H3" s="39"/>
      <c r="I3" s="39"/>
    </row>
    <row r="4" spans="1:9" x14ac:dyDescent="0.25">
      <c r="A4" s="1"/>
    </row>
    <row r="5" spans="1:9" ht="15.75" thickBot="1" x14ac:dyDescent="0.3">
      <c r="A5" s="2"/>
      <c r="B5" s="3"/>
      <c r="C5" s="3"/>
      <c r="D5" s="3"/>
      <c r="E5" s="3"/>
      <c r="F5" s="5"/>
    </row>
    <row r="6" spans="1:9" ht="15" customHeight="1" x14ac:dyDescent="0.25">
      <c r="A6" s="40" t="s">
        <v>0</v>
      </c>
      <c r="B6" s="42" t="s">
        <v>1</v>
      </c>
      <c r="C6" s="43"/>
      <c r="D6" s="44" t="s">
        <v>2</v>
      </c>
      <c r="E6" s="6" t="s">
        <v>3</v>
      </c>
      <c r="F6" s="22" t="s">
        <v>12</v>
      </c>
      <c r="G6" s="34" t="s">
        <v>7</v>
      </c>
      <c r="H6" s="24" t="s">
        <v>13</v>
      </c>
      <c r="I6" s="26" t="s">
        <v>14</v>
      </c>
    </row>
    <row r="7" spans="1:9" ht="15.75" thickBot="1" x14ac:dyDescent="0.3">
      <c r="A7" s="41"/>
      <c r="B7" s="7" t="s">
        <v>4</v>
      </c>
      <c r="C7" s="7" t="s">
        <v>5</v>
      </c>
      <c r="D7" s="45"/>
      <c r="E7" s="8" t="s">
        <v>6</v>
      </c>
      <c r="F7" s="23"/>
      <c r="G7" s="35"/>
      <c r="H7" s="25"/>
      <c r="I7" s="27"/>
    </row>
    <row r="8" spans="1:9" x14ac:dyDescent="0.25">
      <c r="A8" s="52" t="s">
        <v>41</v>
      </c>
      <c r="B8" s="9" t="s">
        <v>9</v>
      </c>
      <c r="C8" s="55" t="s">
        <v>40</v>
      </c>
      <c r="D8" s="56"/>
      <c r="E8" s="28"/>
      <c r="F8" s="57"/>
      <c r="G8" s="10">
        <v>1</v>
      </c>
      <c r="H8" s="11">
        <f>F8*0.21</f>
        <v>0</v>
      </c>
      <c r="I8" s="12">
        <f>F8*1.21</f>
        <v>0</v>
      </c>
    </row>
    <row r="9" spans="1:9" x14ac:dyDescent="0.25">
      <c r="A9" s="53"/>
      <c r="B9" s="13" t="s">
        <v>15</v>
      </c>
      <c r="C9" s="14" t="s">
        <v>35</v>
      </c>
      <c r="D9" s="4"/>
      <c r="E9" s="29"/>
      <c r="F9" s="59"/>
      <c r="G9" s="60"/>
      <c r="H9" s="60"/>
      <c r="I9" s="61"/>
    </row>
    <row r="10" spans="1:9" ht="30" x14ac:dyDescent="0.25">
      <c r="A10" s="53"/>
      <c r="B10" s="13" t="s">
        <v>16</v>
      </c>
      <c r="C10" s="14" t="s">
        <v>42</v>
      </c>
      <c r="D10" s="4"/>
      <c r="E10" s="29"/>
      <c r="F10" s="62"/>
      <c r="G10" s="58"/>
      <c r="H10" s="58"/>
      <c r="I10" s="63"/>
    </row>
    <row r="11" spans="1:9" x14ac:dyDescent="0.25">
      <c r="A11" s="53"/>
      <c r="B11" s="13" t="s">
        <v>17</v>
      </c>
      <c r="C11" s="14" t="s">
        <v>33</v>
      </c>
      <c r="D11" s="4"/>
      <c r="E11" s="29"/>
      <c r="F11" s="62"/>
      <c r="G11" s="58"/>
      <c r="H11" s="58"/>
      <c r="I11" s="63"/>
    </row>
    <row r="12" spans="1:9" x14ac:dyDescent="0.25">
      <c r="A12" s="53"/>
      <c r="B12" s="13" t="s">
        <v>8</v>
      </c>
      <c r="C12" s="14" t="s">
        <v>18</v>
      </c>
      <c r="D12" s="4"/>
      <c r="E12" s="29"/>
      <c r="F12" s="62"/>
      <c r="G12" s="58"/>
      <c r="H12" s="58"/>
      <c r="I12" s="63"/>
    </row>
    <row r="13" spans="1:9" x14ac:dyDescent="0.25">
      <c r="A13" s="53"/>
      <c r="B13" s="13" t="s">
        <v>19</v>
      </c>
      <c r="C13" s="14" t="s">
        <v>38</v>
      </c>
      <c r="D13" s="4"/>
      <c r="E13" s="29"/>
      <c r="F13" s="62"/>
      <c r="G13" s="58"/>
      <c r="H13" s="58"/>
      <c r="I13" s="63"/>
    </row>
    <row r="14" spans="1:9" ht="30" x14ac:dyDescent="0.25">
      <c r="A14" s="53"/>
      <c r="B14" s="13" t="s">
        <v>20</v>
      </c>
      <c r="C14" s="14" t="s">
        <v>36</v>
      </c>
      <c r="D14" s="4"/>
      <c r="E14" s="29"/>
      <c r="F14" s="62"/>
      <c r="G14" s="58"/>
      <c r="H14" s="58"/>
      <c r="I14" s="63"/>
    </row>
    <row r="15" spans="1:9" x14ac:dyDescent="0.25">
      <c r="A15" s="53"/>
      <c r="B15" s="13" t="s">
        <v>21</v>
      </c>
      <c r="C15" s="14" t="s">
        <v>22</v>
      </c>
      <c r="D15" s="4"/>
      <c r="E15" s="29"/>
      <c r="F15" s="62"/>
      <c r="G15" s="58"/>
      <c r="H15" s="58"/>
      <c r="I15" s="63"/>
    </row>
    <row r="16" spans="1:9" x14ac:dyDescent="0.25">
      <c r="A16" s="53"/>
      <c r="B16" s="13" t="s">
        <v>23</v>
      </c>
      <c r="C16" s="15" t="s">
        <v>43</v>
      </c>
      <c r="D16" s="4"/>
      <c r="E16" s="29"/>
      <c r="F16" s="62"/>
      <c r="G16" s="58"/>
      <c r="H16" s="58"/>
      <c r="I16" s="63"/>
    </row>
    <row r="17" spans="1:9" x14ac:dyDescent="0.25">
      <c r="A17" s="53"/>
      <c r="B17" s="13" t="s">
        <v>24</v>
      </c>
      <c r="C17" s="15" t="s">
        <v>32</v>
      </c>
      <c r="D17" s="4"/>
      <c r="E17" s="29"/>
      <c r="F17" s="62"/>
      <c r="G17" s="58"/>
      <c r="H17" s="58"/>
      <c r="I17" s="63"/>
    </row>
    <row r="18" spans="1:9" x14ac:dyDescent="0.25">
      <c r="A18" s="53"/>
      <c r="B18" s="13" t="s">
        <v>25</v>
      </c>
      <c r="C18" s="15" t="s">
        <v>34</v>
      </c>
      <c r="D18" s="4"/>
      <c r="E18" s="29"/>
      <c r="F18" s="62"/>
      <c r="G18" s="58"/>
      <c r="H18" s="58"/>
      <c r="I18" s="63"/>
    </row>
    <row r="19" spans="1:9" ht="30" x14ac:dyDescent="0.25">
      <c r="A19" s="53"/>
      <c r="B19" s="13" t="s">
        <v>26</v>
      </c>
      <c r="C19" s="14" t="s">
        <v>39</v>
      </c>
      <c r="D19" s="4"/>
      <c r="E19" s="29"/>
      <c r="F19" s="62"/>
      <c r="G19" s="58"/>
      <c r="H19" s="58"/>
      <c r="I19" s="63"/>
    </row>
    <row r="20" spans="1:9" ht="30" x14ac:dyDescent="0.25">
      <c r="A20" s="53"/>
      <c r="B20" s="13" t="s">
        <v>27</v>
      </c>
      <c r="C20" s="14" t="s">
        <v>37</v>
      </c>
      <c r="D20" s="4"/>
      <c r="E20" s="29"/>
      <c r="F20" s="62"/>
      <c r="G20" s="58"/>
      <c r="H20" s="58"/>
      <c r="I20" s="63"/>
    </row>
    <row r="21" spans="1:9" ht="15.75" thickBot="1" x14ac:dyDescent="0.3">
      <c r="A21" s="54"/>
      <c r="B21" s="16" t="s">
        <v>28</v>
      </c>
      <c r="C21" s="17" t="s">
        <v>10</v>
      </c>
      <c r="D21" s="18"/>
      <c r="E21" s="30"/>
      <c r="F21" s="64"/>
      <c r="G21" s="65"/>
      <c r="H21" s="65"/>
      <c r="I21" s="66"/>
    </row>
    <row r="22" spans="1:9" ht="15.75" thickBot="1" x14ac:dyDescent="0.3">
      <c r="A22" s="2"/>
      <c r="B22" s="3"/>
      <c r="C22" s="3"/>
      <c r="D22" s="3"/>
      <c r="E22" s="3"/>
      <c r="F22" s="49"/>
      <c r="G22" s="50"/>
      <c r="H22" s="51"/>
      <c r="I22" s="51"/>
    </row>
    <row r="23" spans="1:9" x14ac:dyDescent="0.25">
      <c r="A23" s="31" t="s">
        <v>29</v>
      </c>
      <c r="B23" s="32"/>
      <c r="C23" s="32"/>
      <c r="D23" s="33"/>
      <c r="E23" s="3"/>
      <c r="F23" s="5"/>
      <c r="H23" s="19"/>
      <c r="I23" s="19"/>
    </row>
    <row r="24" spans="1:9" x14ac:dyDescent="0.25">
      <c r="A24" s="46" t="s">
        <v>30</v>
      </c>
      <c r="B24" s="47"/>
      <c r="C24" s="47"/>
      <c r="D24" s="20" t="s">
        <v>31</v>
      </c>
    </row>
    <row r="25" spans="1:9" ht="15.75" customHeight="1" thickBot="1" x14ac:dyDescent="0.3">
      <c r="A25" s="36" t="s">
        <v>44</v>
      </c>
      <c r="B25" s="37"/>
      <c r="C25" s="38"/>
      <c r="D25" s="21" t="s">
        <v>31</v>
      </c>
    </row>
  </sheetData>
  <mergeCells count="16">
    <mergeCell ref="A1:I1"/>
    <mergeCell ref="A3:I3"/>
    <mergeCell ref="A8:A21"/>
    <mergeCell ref="C8:D8"/>
    <mergeCell ref="F9:I21"/>
    <mergeCell ref="A25:C25"/>
    <mergeCell ref="A6:A7"/>
    <mergeCell ref="B6:C6"/>
    <mergeCell ref="D6:D7"/>
    <mergeCell ref="A24:C24"/>
    <mergeCell ref="F6:F7"/>
    <mergeCell ref="H6:H7"/>
    <mergeCell ref="I6:I7"/>
    <mergeCell ref="E8:E21"/>
    <mergeCell ref="A23:D23"/>
    <mergeCell ref="G6:G7"/>
  </mergeCells>
  <pageMargins left="0.25" right="0.25" top="0.75" bottom="0.75" header="0.3" footer="0.3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2 VZ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</dc:creator>
  <cp:lastModifiedBy>Zdeněk Bartl</cp:lastModifiedBy>
  <cp:lastPrinted>2017-06-26T05:52:54Z</cp:lastPrinted>
  <dcterms:created xsi:type="dcterms:W3CDTF">2017-06-20T06:57:43Z</dcterms:created>
  <dcterms:modified xsi:type="dcterms:W3CDTF">2025-05-14T11:02:24Z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c5f08cb6-ddb7-4104-8f85-94ebe5db3faa</vt:lpwstr>
  </property>
</Properties>
</file>