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davidprochazka/Downloads/"/>
    </mc:Choice>
  </mc:AlternateContent>
  <xr:revisionPtr revIDLastSave="0" documentId="13_ncr:1_{4C5F68B1-343D-1A4A-97A3-03F427106FEA}" xr6:coauthVersionLast="47" xr6:coauthVersionMax="47" xr10:uidLastSave="{00000000-0000-0000-0000-000000000000}"/>
  <bookViews>
    <workbookView xWindow="-14220" yWindow="-33180" windowWidth="29840" windowHeight="33020" xr2:uid="{00000000-000D-0000-FFFF-FFFF00000000}"/>
  </bookViews>
  <sheets>
    <sheet name="TP" sheetId="2" r:id="rId1"/>
  </sheets>
  <definedNames>
    <definedName name="_xlnm._FilterDatabase" localSheetId="0" hidden="1">TP!$G$6:$G$18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1" i="2" l="1"/>
  <c r="H37" i="2"/>
  <c r="H27" i="2"/>
  <c r="H18" i="2"/>
  <c r="H7" i="2" l="1"/>
  <c r="G61" i="2" s="1"/>
</calcChain>
</file>

<file path=xl/sharedStrings.xml><?xml version="1.0" encoding="utf-8"?>
<sst xmlns="http://schemas.openxmlformats.org/spreadsheetml/2006/main" count="132" uniqueCount="106">
  <si>
    <t>NÁZEV</t>
  </si>
  <si>
    <t>POŽADOVANÉ PAMAMETRY</t>
  </si>
  <si>
    <t>KONKRÉTNÍ PARAMETRY NABÍZENÉHO ZAŘÍZENÍ</t>
  </si>
  <si>
    <t>NABÍZENÉ ZAŘÍZENÍ</t>
  </si>
  <si>
    <t>Jednotková cena</t>
  </si>
  <si>
    <t>PARAMETR</t>
  </si>
  <si>
    <t>POŽADOVANÁ HODNOTA</t>
  </si>
  <si>
    <t>(VÝROBCE A PŘESNÝ TYP)</t>
  </si>
  <si>
    <t xml:space="preserve"> Kč bez DPH</t>
  </si>
  <si>
    <t>Kusy</t>
  </si>
  <si>
    <t>displej</t>
  </si>
  <si>
    <t>grafický apaptér</t>
  </si>
  <si>
    <t>procesor</t>
  </si>
  <si>
    <t>RAM</t>
  </si>
  <si>
    <t>porty</t>
  </si>
  <si>
    <t>SSD</t>
  </si>
  <si>
    <t>operační systém</t>
  </si>
  <si>
    <t>příslušenství</t>
  </si>
  <si>
    <t>Technické požadavky</t>
  </si>
  <si>
    <t>min. 2 TB</t>
  </si>
  <si>
    <t>ano</t>
  </si>
  <si>
    <t>přílušenství</t>
  </si>
  <si>
    <t>technologie obrazovky</t>
  </si>
  <si>
    <t>OLED</t>
  </si>
  <si>
    <t>velikost obrazovky</t>
  </si>
  <si>
    <t>rozlišení a frekvence obrazovky</t>
  </si>
  <si>
    <t>VŠEOBECNÉ POŽADAVKY</t>
  </si>
  <si>
    <t>Notebook pro virtuální realitu</t>
  </si>
  <si>
    <t>rozlišení, frekvence a svítivost obrazovky</t>
  </si>
  <si>
    <t>min. 2560 × 1600, min. 120 Hz, min. 1000 Nits, podpora HDR</t>
  </si>
  <si>
    <t>min. 64 GB</t>
  </si>
  <si>
    <t>váha</t>
  </si>
  <si>
    <t>max. 3 kg</t>
  </si>
  <si>
    <t>předinstalovaný operační systém Windows 11</t>
  </si>
  <si>
    <t>min. 24 jader, min. 36 MB cache, integrovaná NPU s min. 13 TOPS</t>
  </si>
  <si>
    <t>porty, bezdrátové připojení</t>
  </si>
  <si>
    <t>standardní rozložení kláves, s českými popisky</t>
  </si>
  <si>
    <t>min. úhlopříčka 15", max. 16"</t>
  </si>
  <si>
    <t>dedikovaný, min. 32 GB RAM, min. 20 000 CUDA jader, podpora HW raytracingu</t>
  </si>
  <si>
    <t>dedikovaný, min. 16 GB RAM, min. 10 000 CUDA jader, max. odběr 400 W, podpora HW raytracingu</t>
  </si>
  <si>
    <t xml:space="preserve">WiFi 7, Bluetooth min. 5.4, RJ-45, Thunderbold 5 </t>
  </si>
  <si>
    <t xml:space="preserve">RJ-45, DisplayPort min. 2.1, HDMI min. 2.1, USB min. 3.2 Gen 2 min. 2x, USB-C min. 2x </t>
  </si>
  <si>
    <t>min. 64 GB, min. 6 000 MHz</t>
  </si>
  <si>
    <t>min. 2 TB, M.2 (PCIe 4.0 4x NVMe)</t>
  </si>
  <si>
    <t>zdroj</t>
  </si>
  <si>
    <t>min. 24 jader, min. 36 MB cache, integrovaná NPU s min. 13 TOPS, vodní chlazení pro nízkou hlučnost</t>
  </si>
  <si>
    <t>min. 1000 W</t>
  </si>
  <si>
    <t>Display pro grafickou stanici</t>
  </si>
  <si>
    <t>Grafická stanice pro virtuální realitu</t>
  </si>
  <si>
    <t>min. uhlopříčka 27", max. uhlopříčka 28"</t>
  </si>
  <si>
    <t>min. 3840 × 2160, 120 Hz</t>
  </si>
  <si>
    <t>max. světelnost</t>
  </si>
  <si>
    <t>min. 600 cd/m2</t>
  </si>
  <si>
    <t>barevná hloubka</t>
  </si>
  <si>
    <t>min. 10 bit</t>
  </si>
  <si>
    <t>podpora KVM</t>
  </si>
  <si>
    <t>power delivery</t>
  </si>
  <si>
    <t>DisplayPort min. 1.4, HDMI min. 2.1, RJ-45, USB-C</t>
  </si>
  <si>
    <t>USB-C - USB-C kabel umožňující napájení zařízení a rychlé datové přenosy</t>
  </si>
  <si>
    <t>alespoň 120W přes USB-C</t>
  </si>
  <si>
    <t>18 000 Kč bez DPH</t>
  </si>
  <si>
    <t>110 000 Kč bez DPH</t>
  </si>
  <si>
    <t>95 000 Kč bez DPH</t>
  </si>
  <si>
    <t>klávesnice s českými popisky a numerickou částí a myš symetrického designu (použitelná pro praváky i leváky), oboje bezdrátové, integrovaný akumulátor, nabíjení přes USB-C za provozu, možnost spárování s více zařízeními (min. 3), připojení přes Bluetooth a 2.4 GHz</t>
  </si>
  <si>
    <t>IPS</t>
  </si>
  <si>
    <t>Brýle pro virtuální realitu samostatně fungující</t>
  </si>
  <si>
    <t>obnovovací frekvence obrazovek</t>
  </si>
  <si>
    <t>min. 120 Hz</t>
  </si>
  <si>
    <t>rozlišení obrazovek na jedno oko</t>
  </si>
  <si>
    <t>min. 2048 × 2048</t>
  </si>
  <si>
    <t>velikost interního uložiště</t>
  </si>
  <si>
    <t>min. 500 GB</t>
  </si>
  <si>
    <t>min. 8 GB</t>
  </si>
  <si>
    <t>CPU/GPU</t>
  </si>
  <si>
    <t>min 6 jader</t>
  </si>
  <si>
    <t>konektivita</t>
  </si>
  <si>
    <t>ovladače</t>
  </si>
  <si>
    <t>ano, bezdrátové</t>
  </si>
  <si>
    <t>kabely</t>
  </si>
  <si>
    <t>pouzdro pro přenos brýlí a ovladačů, hlavový popruh se sekundární baterií pro delší provoz kompatibilní s úchyty na helmě</t>
  </si>
  <si>
    <t>Brýle pro virtuální realitu pro připojení k PC</t>
  </si>
  <si>
    <t>24 000 bez DPH</t>
  </si>
  <si>
    <t>20 000 bez DPH</t>
  </si>
  <si>
    <t>min. 2400 × 2400</t>
  </si>
  <si>
    <t>Zorný úhel</t>
  </si>
  <si>
    <t>min. 120 stupňů</t>
  </si>
  <si>
    <t>automatické určení vzdálenosti očí</t>
  </si>
  <si>
    <t>multimédia</t>
  </si>
  <si>
    <t>integrovaná sluchátka a mikrofon</t>
  </si>
  <si>
    <t>kabel umožňující přenos obrazu do brýlí z PC v reálném čase, délka min. 5m</t>
  </si>
  <si>
    <t>veškeré kabely a příslušenství umožňující plnou funkčnost VR brýlí včetně snímání pohybu ovladačů</t>
  </si>
  <si>
    <t>technologie obrazovek</t>
  </si>
  <si>
    <t>Cena celkem za položku v Kč bez DPH</t>
  </si>
  <si>
    <t>Nabídková cena celkem:</t>
  </si>
  <si>
    <t>Nabízená zařízení mají neutrální barvy techniky a souvisejícího příslušenství, např. černá/bílá/šedá/stříbrná.</t>
  </si>
  <si>
    <t>Ke všem zařízením budou dodány napájecí kabely, vyžaduje-li to povaha zařízení.</t>
  </si>
  <si>
    <t>Zachování totožné (nebo lepší) hardwarové konfigurace v rámci záručních oprav.</t>
  </si>
  <si>
    <t>Všechna dodaná zařízení a příslušenství musí být plně kompatibilní.</t>
  </si>
  <si>
    <t>maximální přípustná cena za kus</t>
  </si>
  <si>
    <t xml:space="preserve">Dodavatel uvede skutečnou hodnotu příslušného parametru, tj. nabízené technické parametry zařízení. V řádcích s nevyčíslitelnými parametry uvede dodavatel ANO/NE, tzn., zda zařízení splňuje nebo nesplňuje tento požadavek. Nesplnění kteréhokoliv parametru je důvodem k vyloučení účastníka z další účasti ve veřejné zakázce. </t>
  </si>
  <si>
    <t>LCD</t>
  </si>
  <si>
    <t>min. Bluetooth 5.3., USB-C, WiFi 7</t>
  </si>
  <si>
    <t>hmotnost</t>
  </si>
  <si>
    <t>max. 525g</t>
  </si>
  <si>
    <t>zorné pole</t>
  </si>
  <si>
    <t>min. 110°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</si>
</sst>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rgb="FF0070C0"/>
      <name val="Calibri"/>
      <family val="2"/>
      <charset val="238"/>
      <scheme val="minor"/>
    </font>
    <font>
      <sz val="10"/>
      <color rgb="FF222222"/>
      <name val="Calibri"/>
      <family val="2"/>
      <scheme val="minor"/>
    </font>
    <font>
      <b/>
      <sz val="12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1" fillId="5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0" fillId="7" borderId="1" xfId="0" applyNumberFormat="1" applyFill="1" applyBorder="1"/>
    <xf numFmtId="0" fontId="0" fillId="2" borderId="1" xfId="0" applyFill="1" applyBorder="1" applyAlignment="1">
      <alignment wrapText="1"/>
    </xf>
    <xf numFmtId="0" fontId="1" fillId="5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wrapText="1"/>
    </xf>
    <xf numFmtId="0" fontId="6" fillId="3" borderId="1" xfId="1" applyFont="1" applyFill="1" applyBorder="1" applyAlignment="1" applyProtection="1">
      <alignment wrapText="1"/>
      <protection locked="0"/>
    </xf>
    <xf numFmtId="0" fontId="5" fillId="3" borderId="1" xfId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7" borderId="5" xfId="0" applyFill="1" applyBorder="1" applyAlignment="1">
      <alignment horizontal="center"/>
    </xf>
    <xf numFmtId="3" fontId="0" fillId="7" borderId="5" xfId="0" applyNumberFormat="1" applyFill="1" applyBorder="1"/>
    <xf numFmtId="0" fontId="4" fillId="7" borderId="5" xfId="0" applyFont="1" applyFill="1" applyBorder="1" applyAlignment="1">
      <alignment horizontal="center"/>
    </xf>
    <xf numFmtId="0" fontId="0" fillId="3" borderId="20" xfId="0" applyFill="1" applyBorder="1" applyAlignment="1" applyProtection="1">
      <alignment wrapText="1"/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0" xfId="0" applyFont="1" applyAlignment="1">
      <alignment wrapText="1"/>
    </xf>
    <xf numFmtId="3" fontId="0" fillId="3" borderId="5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3" fillId="2" borderId="8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3" fontId="0" fillId="8" borderId="1" xfId="0" applyNumberFormat="1" applyFill="1" applyBorder="1" applyAlignment="1" applyProtection="1">
      <alignment horizontal="center"/>
      <protection locked="0"/>
    </xf>
    <xf numFmtId="3" fontId="0" fillId="8" borderId="11" xfId="0" applyNumberFormat="1" applyFill="1" applyBorder="1" applyAlignment="1" applyProtection="1">
      <alignment horizontal="center"/>
      <protection locked="0"/>
    </xf>
    <xf numFmtId="3" fontId="0" fillId="8" borderId="12" xfId="0" applyNumberFormat="1" applyFill="1" applyBorder="1" applyAlignment="1" applyProtection="1">
      <alignment horizontal="center"/>
      <protection locked="0"/>
    </xf>
    <xf numFmtId="3" fontId="0" fillId="8" borderId="13" xfId="0" applyNumberFormat="1" applyFill="1" applyBorder="1" applyAlignment="1" applyProtection="1">
      <alignment horizontal="center"/>
      <protection locked="0"/>
    </xf>
    <xf numFmtId="3" fontId="0" fillId="8" borderId="2" xfId="0" applyNumberFormat="1" applyFill="1" applyBorder="1" applyAlignment="1" applyProtection="1">
      <alignment horizontal="center"/>
      <protection locked="0"/>
    </xf>
    <xf numFmtId="3" fontId="0" fillId="8" borderId="0" xfId="0" applyNumberFormat="1" applyFill="1" applyAlignment="1" applyProtection="1">
      <alignment horizontal="center"/>
      <protection locked="0"/>
    </xf>
    <xf numFmtId="3" fontId="0" fillId="8" borderId="7" xfId="0" applyNumberFormat="1" applyFill="1" applyBorder="1" applyAlignment="1" applyProtection="1">
      <alignment horizontal="center"/>
      <protection locked="0"/>
    </xf>
    <xf numFmtId="3" fontId="0" fillId="8" borderId="8" xfId="0" applyNumberFormat="1" applyFill="1" applyBorder="1" applyAlignment="1" applyProtection="1">
      <alignment horizontal="center"/>
      <protection locked="0"/>
    </xf>
    <xf numFmtId="3" fontId="0" fillId="8" borderId="9" xfId="0" applyNumberFormat="1" applyFill="1" applyBorder="1" applyAlignment="1" applyProtection="1">
      <alignment horizontal="center"/>
      <protection locked="0"/>
    </xf>
    <xf numFmtId="3" fontId="0" fillId="8" borderId="10" xfId="0" applyNumberFormat="1" applyFill="1" applyBorder="1" applyAlignment="1" applyProtection="1">
      <alignment horizontal="center"/>
      <protection locked="0"/>
    </xf>
    <xf numFmtId="0" fontId="1" fillId="10" borderId="25" xfId="0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/>
    </xf>
    <xf numFmtId="3" fontId="1" fillId="10" borderId="26" xfId="0" applyNumberFormat="1" applyFont="1" applyFill="1" applyBorder="1" applyAlignment="1">
      <alignment horizontal="center"/>
    </xf>
    <xf numFmtId="0" fontId="1" fillId="10" borderId="27" xfId="0" applyFont="1" applyFill="1" applyBorder="1" applyAlignment="1">
      <alignment horizontal="center"/>
    </xf>
    <xf numFmtId="0" fontId="0" fillId="2" borderId="21" xfId="0" applyFill="1" applyBorder="1" applyAlignment="1">
      <alignment horizontal="left" vertical="top" wrapText="1"/>
    </xf>
    <xf numFmtId="0" fontId="0" fillId="2" borderId="22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1" fillId="6" borderId="14" xfId="0" applyFont="1" applyFill="1" applyBorder="1" applyAlignment="1">
      <alignment horizontal="left" vertical="top" wrapText="1"/>
    </xf>
    <xf numFmtId="0" fontId="1" fillId="6" borderId="15" xfId="0" applyFont="1" applyFill="1" applyBorder="1" applyAlignment="1">
      <alignment horizontal="left" vertical="top" wrapText="1"/>
    </xf>
    <xf numFmtId="0" fontId="1" fillId="6" borderId="15" xfId="0" applyFont="1" applyFill="1" applyBorder="1" applyAlignment="1">
      <alignment horizontal="left" vertical="top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0" fillId="2" borderId="19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3" fontId="0" fillId="9" borderId="11" xfId="0" applyNumberFormat="1" applyFill="1" applyBorder="1" applyAlignment="1" applyProtection="1">
      <alignment horizontal="center"/>
      <protection locked="0"/>
    </xf>
    <xf numFmtId="3" fontId="0" fillId="9" borderId="12" xfId="0" applyNumberFormat="1" applyFill="1" applyBorder="1" applyAlignment="1" applyProtection="1">
      <alignment horizontal="center"/>
      <protection locked="0"/>
    </xf>
    <xf numFmtId="3" fontId="0" fillId="9" borderId="13" xfId="0" applyNumberFormat="1" applyFill="1" applyBorder="1" applyAlignment="1" applyProtection="1">
      <alignment horizontal="center"/>
      <protection locked="0"/>
    </xf>
    <xf numFmtId="3" fontId="0" fillId="9" borderId="2" xfId="0" applyNumberFormat="1" applyFill="1" applyBorder="1" applyAlignment="1" applyProtection="1">
      <alignment horizontal="center"/>
      <protection locked="0"/>
    </xf>
    <xf numFmtId="3" fontId="0" fillId="9" borderId="0" xfId="0" applyNumberFormat="1" applyFill="1" applyAlignment="1" applyProtection="1">
      <alignment horizontal="center"/>
      <protection locked="0"/>
    </xf>
    <xf numFmtId="3" fontId="0" fillId="9" borderId="7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A11" zoomScale="117" zoomScaleNormal="85" zoomScaleSheetLayoutView="85" zoomScalePageLayoutView="70" workbookViewId="0">
      <selection activeCell="C47" sqref="C47"/>
    </sheetView>
  </sheetViews>
  <sheetFormatPr baseColWidth="10" defaultColWidth="8.83203125" defaultRowHeight="15" x14ac:dyDescent="0.2"/>
  <cols>
    <col min="1" max="1" width="24.5" customWidth="1"/>
    <col min="2" max="2" width="30.1640625" customWidth="1"/>
    <col min="3" max="3" width="73.33203125" customWidth="1"/>
    <col min="4" max="4" width="75.6640625" customWidth="1"/>
    <col min="5" max="5" width="24.33203125" customWidth="1"/>
    <col min="6" max="6" width="14.5" customWidth="1"/>
    <col min="7" max="7" width="10" customWidth="1"/>
    <col min="8" max="8" width="19.6640625" customWidth="1"/>
  </cols>
  <sheetData>
    <row r="1" spans="1:9" ht="19" x14ac:dyDescent="0.25">
      <c r="A1" s="68" t="s">
        <v>18</v>
      </c>
      <c r="B1" s="68"/>
      <c r="C1" s="68"/>
      <c r="D1" s="68"/>
      <c r="E1" s="68"/>
      <c r="F1" s="68"/>
      <c r="G1" s="68"/>
      <c r="H1" s="68"/>
    </row>
    <row r="2" spans="1:9" ht="19" x14ac:dyDescent="0.25">
      <c r="A2" s="23"/>
      <c r="B2" s="23"/>
      <c r="C2" s="23"/>
      <c r="D2" s="23"/>
      <c r="E2" s="23"/>
      <c r="F2" s="23"/>
      <c r="G2" s="23"/>
      <c r="H2" s="23"/>
    </row>
    <row r="3" spans="1:9" ht="30" customHeight="1" x14ac:dyDescent="0.2">
      <c r="A3" s="69" t="s">
        <v>99</v>
      </c>
      <c r="B3" s="69"/>
      <c r="C3" s="69"/>
      <c r="D3" s="69"/>
      <c r="E3" s="69"/>
      <c r="F3" s="69"/>
      <c r="G3" s="69"/>
      <c r="H3" s="69"/>
      <c r="I3" s="24"/>
    </row>
    <row r="4" spans="1:9" ht="15" customHeight="1" x14ac:dyDescent="0.25">
      <c r="A4" s="1"/>
      <c r="B4" s="1"/>
    </row>
    <row r="5" spans="1:9" x14ac:dyDescent="0.2">
      <c r="A5" s="72" t="s">
        <v>0</v>
      </c>
      <c r="B5" s="75" t="s">
        <v>1</v>
      </c>
      <c r="C5" s="76"/>
      <c r="D5" s="73" t="s">
        <v>2</v>
      </c>
      <c r="E5" s="7" t="s">
        <v>3</v>
      </c>
      <c r="F5" s="2" t="s">
        <v>4</v>
      </c>
      <c r="G5" s="60" t="s">
        <v>9</v>
      </c>
      <c r="H5" s="70" t="s">
        <v>92</v>
      </c>
    </row>
    <row r="6" spans="1:9" ht="15" customHeight="1" x14ac:dyDescent="0.2">
      <c r="A6" s="72"/>
      <c r="B6" s="3" t="s">
        <v>5</v>
      </c>
      <c r="C6" s="3" t="s">
        <v>6</v>
      </c>
      <c r="D6" s="74"/>
      <c r="E6" s="7" t="s">
        <v>7</v>
      </c>
      <c r="F6" s="4" t="s">
        <v>8</v>
      </c>
      <c r="G6" s="61"/>
      <c r="H6" s="71"/>
    </row>
    <row r="7" spans="1:9" ht="15" customHeight="1" x14ac:dyDescent="0.2">
      <c r="A7" s="44" t="s">
        <v>27</v>
      </c>
      <c r="B7" s="17" t="s">
        <v>98</v>
      </c>
      <c r="C7" s="58" t="s">
        <v>62</v>
      </c>
      <c r="D7" s="59"/>
      <c r="E7" s="46"/>
      <c r="F7" s="21"/>
      <c r="G7" s="12">
        <v>2</v>
      </c>
      <c r="H7" s="13">
        <f>F7*G7</f>
        <v>0</v>
      </c>
    </row>
    <row r="8" spans="1:9" ht="15" customHeight="1" x14ac:dyDescent="0.2">
      <c r="A8" s="44"/>
      <c r="B8" s="18" t="s">
        <v>24</v>
      </c>
      <c r="C8" s="6" t="s">
        <v>37</v>
      </c>
      <c r="D8" s="11"/>
      <c r="E8" s="47"/>
      <c r="F8" s="62"/>
      <c r="G8" s="63"/>
      <c r="H8" s="64"/>
    </row>
    <row r="9" spans="1:9" ht="32" x14ac:dyDescent="0.2">
      <c r="A9" s="44"/>
      <c r="B9" s="18" t="s">
        <v>28</v>
      </c>
      <c r="C9" s="6" t="s">
        <v>29</v>
      </c>
      <c r="D9" s="11"/>
      <c r="E9" s="47"/>
      <c r="F9" s="65"/>
      <c r="G9" s="66"/>
      <c r="H9" s="67"/>
    </row>
    <row r="10" spans="1:9" ht="32" x14ac:dyDescent="0.2">
      <c r="A10" s="45"/>
      <c r="B10" s="18" t="s">
        <v>11</v>
      </c>
      <c r="C10" s="6" t="s">
        <v>39</v>
      </c>
      <c r="D10" s="11"/>
      <c r="E10" s="47"/>
      <c r="F10" s="65"/>
      <c r="G10" s="66"/>
      <c r="H10" s="67"/>
    </row>
    <row r="11" spans="1:9" ht="16" x14ac:dyDescent="0.2">
      <c r="A11" s="45"/>
      <c r="B11" s="18" t="s">
        <v>12</v>
      </c>
      <c r="C11" s="6" t="s">
        <v>34</v>
      </c>
      <c r="D11" s="11"/>
      <c r="E11" s="47"/>
      <c r="F11" s="65"/>
      <c r="G11" s="66"/>
      <c r="H11" s="67"/>
    </row>
    <row r="12" spans="1:9" ht="16" x14ac:dyDescent="0.2">
      <c r="A12" s="45"/>
      <c r="B12" s="18" t="s">
        <v>13</v>
      </c>
      <c r="C12" s="6" t="s">
        <v>30</v>
      </c>
      <c r="D12" s="11"/>
      <c r="E12" s="47"/>
      <c r="F12" s="65"/>
      <c r="G12" s="66"/>
      <c r="H12" s="67"/>
    </row>
    <row r="13" spans="1:9" ht="16" x14ac:dyDescent="0.2">
      <c r="A13" s="45"/>
      <c r="B13" s="18" t="s">
        <v>15</v>
      </c>
      <c r="C13" s="6" t="s">
        <v>19</v>
      </c>
      <c r="D13" s="11"/>
      <c r="E13" s="47"/>
      <c r="F13" s="65"/>
      <c r="G13" s="66"/>
      <c r="H13" s="67"/>
    </row>
    <row r="14" spans="1:9" ht="16" x14ac:dyDescent="0.2">
      <c r="A14" s="45"/>
      <c r="B14" s="18" t="s">
        <v>35</v>
      </c>
      <c r="C14" s="6" t="s">
        <v>40</v>
      </c>
      <c r="D14" s="11"/>
      <c r="E14" s="47"/>
      <c r="F14" s="65"/>
      <c r="G14" s="66"/>
      <c r="H14" s="67"/>
    </row>
    <row r="15" spans="1:9" ht="16" x14ac:dyDescent="0.2">
      <c r="A15" s="45"/>
      <c r="B15" s="18" t="s">
        <v>17</v>
      </c>
      <c r="C15" s="6" t="s">
        <v>36</v>
      </c>
      <c r="D15" s="11"/>
      <c r="E15" s="47"/>
      <c r="F15" s="65"/>
      <c r="G15" s="66"/>
      <c r="H15" s="67"/>
    </row>
    <row r="16" spans="1:9" ht="16" x14ac:dyDescent="0.2">
      <c r="A16" s="45"/>
      <c r="B16" s="18" t="s">
        <v>31</v>
      </c>
      <c r="C16" s="6" t="s">
        <v>32</v>
      </c>
      <c r="D16" s="11"/>
      <c r="E16" s="47"/>
      <c r="F16" s="65"/>
      <c r="G16" s="66"/>
      <c r="H16" s="67"/>
    </row>
    <row r="17" spans="1:8" ht="16" x14ac:dyDescent="0.2">
      <c r="A17" s="45"/>
      <c r="B17" s="18" t="s">
        <v>16</v>
      </c>
      <c r="C17" s="6" t="s">
        <v>33</v>
      </c>
      <c r="D17" s="11"/>
      <c r="E17" s="47"/>
      <c r="F17" s="65"/>
      <c r="G17" s="66"/>
      <c r="H17" s="67"/>
    </row>
    <row r="18" spans="1:8" ht="16" x14ac:dyDescent="0.2">
      <c r="A18" s="44" t="s">
        <v>48</v>
      </c>
      <c r="B18" s="17" t="s">
        <v>98</v>
      </c>
      <c r="C18" s="58" t="s">
        <v>61</v>
      </c>
      <c r="D18" s="59"/>
      <c r="E18" s="46"/>
      <c r="F18" s="21"/>
      <c r="G18" s="12">
        <v>2</v>
      </c>
      <c r="H18" s="13">
        <f>F18*G18</f>
        <v>0</v>
      </c>
    </row>
    <row r="19" spans="1:8" ht="16" x14ac:dyDescent="0.2">
      <c r="A19" s="44"/>
      <c r="B19" s="18" t="s">
        <v>11</v>
      </c>
      <c r="C19" s="6" t="s">
        <v>38</v>
      </c>
      <c r="D19" s="11"/>
      <c r="E19" s="47"/>
      <c r="F19" s="27"/>
      <c r="G19" s="27"/>
      <c r="H19" s="27"/>
    </row>
    <row r="20" spans="1:8" ht="32" x14ac:dyDescent="0.2">
      <c r="A20" s="44"/>
      <c r="B20" s="18" t="s">
        <v>12</v>
      </c>
      <c r="C20" s="6" t="s">
        <v>45</v>
      </c>
      <c r="D20" s="11"/>
      <c r="E20" s="47"/>
      <c r="F20" s="27"/>
      <c r="G20" s="27"/>
      <c r="H20" s="27"/>
    </row>
    <row r="21" spans="1:8" ht="16" x14ac:dyDescent="0.2">
      <c r="A21" s="45"/>
      <c r="B21" s="18" t="s">
        <v>13</v>
      </c>
      <c r="C21" s="6" t="s">
        <v>42</v>
      </c>
      <c r="D21" s="11"/>
      <c r="E21" s="47"/>
      <c r="F21" s="27"/>
      <c r="G21" s="27"/>
      <c r="H21" s="27"/>
    </row>
    <row r="22" spans="1:8" ht="16" x14ac:dyDescent="0.2">
      <c r="A22" s="45"/>
      <c r="B22" s="18" t="s">
        <v>15</v>
      </c>
      <c r="C22" s="6" t="s">
        <v>43</v>
      </c>
      <c r="D22" s="11"/>
      <c r="E22" s="47"/>
      <c r="F22" s="27"/>
      <c r="G22" s="27"/>
      <c r="H22" s="27"/>
    </row>
    <row r="23" spans="1:8" ht="16" x14ac:dyDescent="0.2">
      <c r="A23" s="45"/>
      <c r="B23" s="18" t="s">
        <v>35</v>
      </c>
      <c r="C23" s="6" t="s">
        <v>41</v>
      </c>
      <c r="D23" s="11"/>
      <c r="E23" s="47"/>
      <c r="F23" s="27"/>
      <c r="G23" s="27"/>
      <c r="H23" s="27"/>
    </row>
    <row r="24" spans="1:8" ht="16" x14ac:dyDescent="0.2">
      <c r="A24" s="45"/>
      <c r="B24" s="18" t="s">
        <v>16</v>
      </c>
      <c r="C24" s="6" t="s">
        <v>33</v>
      </c>
      <c r="D24" s="11"/>
      <c r="E24" s="47"/>
      <c r="F24" s="27"/>
      <c r="G24" s="27"/>
      <c r="H24" s="27"/>
    </row>
    <row r="25" spans="1:8" ht="60" customHeight="1" x14ac:dyDescent="0.2">
      <c r="A25" s="45"/>
      <c r="B25" s="18" t="s">
        <v>44</v>
      </c>
      <c r="C25" s="6" t="s">
        <v>46</v>
      </c>
      <c r="D25" s="11"/>
      <c r="E25" s="47"/>
      <c r="F25" s="27"/>
      <c r="G25" s="27"/>
      <c r="H25" s="27"/>
    </row>
    <row r="26" spans="1:8" ht="18" customHeight="1" thickBot="1" x14ac:dyDescent="0.25">
      <c r="A26" s="45"/>
      <c r="B26" s="18" t="s">
        <v>17</v>
      </c>
      <c r="C26" s="6" t="s">
        <v>63</v>
      </c>
      <c r="D26" s="11"/>
      <c r="E26" s="47"/>
      <c r="F26" s="27"/>
      <c r="G26" s="27"/>
      <c r="H26" s="27"/>
    </row>
    <row r="27" spans="1:8" ht="16" x14ac:dyDescent="0.2">
      <c r="A27" s="48" t="s">
        <v>47</v>
      </c>
      <c r="B27" s="17" t="s">
        <v>98</v>
      </c>
      <c r="C27" s="25" t="s">
        <v>60</v>
      </c>
      <c r="D27" s="26"/>
      <c r="E27" s="46"/>
      <c r="F27" s="22"/>
      <c r="G27" s="14">
        <v>6</v>
      </c>
      <c r="H27" s="5">
        <f>F27*G27</f>
        <v>0</v>
      </c>
    </row>
    <row r="28" spans="1:8" ht="16" x14ac:dyDescent="0.2">
      <c r="A28" s="49"/>
      <c r="B28" s="18" t="s">
        <v>10</v>
      </c>
      <c r="C28" s="8" t="s">
        <v>49</v>
      </c>
      <c r="D28" s="9"/>
      <c r="E28" s="47"/>
      <c r="F28" s="28"/>
      <c r="G28" s="29"/>
      <c r="H28" s="30"/>
    </row>
    <row r="29" spans="1:8" ht="16" x14ac:dyDescent="0.2">
      <c r="A29" s="49"/>
      <c r="B29" s="18" t="s">
        <v>25</v>
      </c>
      <c r="C29" s="6" t="s">
        <v>50</v>
      </c>
      <c r="D29" s="9"/>
      <c r="E29" s="47"/>
      <c r="F29" s="31"/>
      <c r="G29" s="32"/>
      <c r="H29" s="33"/>
    </row>
    <row r="30" spans="1:8" ht="16" x14ac:dyDescent="0.2">
      <c r="A30" s="49"/>
      <c r="B30" s="19" t="s">
        <v>22</v>
      </c>
      <c r="C30" s="8" t="s">
        <v>64</v>
      </c>
      <c r="D30" s="10"/>
      <c r="E30" s="47"/>
      <c r="F30" s="31"/>
      <c r="G30" s="32"/>
      <c r="H30" s="33"/>
    </row>
    <row r="31" spans="1:8" ht="16" x14ac:dyDescent="0.2">
      <c r="A31" s="50"/>
      <c r="B31" s="19" t="s">
        <v>51</v>
      </c>
      <c r="C31" s="8" t="s">
        <v>52</v>
      </c>
      <c r="D31" s="11"/>
      <c r="E31" s="47"/>
      <c r="F31" s="31"/>
      <c r="G31" s="32"/>
      <c r="H31" s="33"/>
    </row>
    <row r="32" spans="1:8" ht="16" x14ac:dyDescent="0.2">
      <c r="A32" s="50"/>
      <c r="B32" s="20" t="s">
        <v>53</v>
      </c>
      <c r="C32" s="6" t="s">
        <v>54</v>
      </c>
      <c r="D32" s="11"/>
      <c r="E32" s="47"/>
      <c r="F32" s="31"/>
      <c r="G32" s="32"/>
      <c r="H32" s="33"/>
    </row>
    <row r="33" spans="1:8" ht="16" x14ac:dyDescent="0.2">
      <c r="A33" s="50"/>
      <c r="B33" s="19" t="s">
        <v>14</v>
      </c>
      <c r="C33" s="6" t="s">
        <v>57</v>
      </c>
      <c r="D33" s="11"/>
      <c r="E33" s="47"/>
      <c r="F33" s="31"/>
      <c r="G33" s="32"/>
      <c r="H33" s="33"/>
    </row>
    <row r="34" spans="1:8" ht="16" x14ac:dyDescent="0.2">
      <c r="A34" s="50"/>
      <c r="B34" s="19" t="s">
        <v>55</v>
      </c>
      <c r="C34" s="6" t="s">
        <v>20</v>
      </c>
      <c r="D34" s="11"/>
      <c r="E34" s="47"/>
      <c r="F34" s="31"/>
      <c r="G34" s="32"/>
      <c r="H34" s="33"/>
    </row>
    <row r="35" spans="1:8" ht="19" customHeight="1" x14ac:dyDescent="0.2">
      <c r="A35" s="50"/>
      <c r="B35" s="19" t="s">
        <v>56</v>
      </c>
      <c r="C35" s="6" t="s">
        <v>59</v>
      </c>
      <c r="D35" s="11"/>
      <c r="E35" s="47"/>
      <c r="F35" s="31"/>
      <c r="G35" s="32"/>
      <c r="H35" s="33"/>
    </row>
    <row r="36" spans="1:8" ht="18" customHeight="1" thickBot="1" x14ac:dyDescent="0.25">
      <c r="A36" s="50"/>
      <c r="B36" s="18" t="s">
        <v>21</v>
      </c>
      <c r="C36" s="6" t="s">
        <v>58</v>
      </c>
      <c r="D36" s="11"/>
      <c r="E36" s="51"/>
      <c r="F36" s="34"/>
      <c r="G36" s="35"/>
      <c r="H36" s="36"/>
    </row>
    <row r="37" spans="1:8" ht="16" x14ac:dyDescent="0.2">
      <c r="A37" s="48" t="s">
        <v>65</v>
      </c>
      <c r="B37" s="17" t="s">
        <v>98</v>
      </c>
      <c r="C37" s="25" t="s">
        <v>81</v>
      </c>
      <c r="D37" s="26"/>
      <c r="E37" s="46"/>
      <c r="F37" s="22"/>
      <c r="G37" s="14">
        <v>2</v>
      </c>
      <c r="H37" s="5">
        <f>F37*G37</f>
        <v>0</v>
      </c>
    </row>
    <row r="38" spans="1:8" ht="16" x14ac:dyDescent="0.2">
      <c r="A38" s="49"/>
      <c r="B38" s="18" t="s">
        <v>68</v>
      </c>
      <c r="C38" s="8" t="s">
        <v>69</v>
      </c>
      <c r="D38" s="9"/>
      <c r="E38" s="47"/>
      <c r="F38" s="28"/>
      <c r="G38" s="29"/>
      <c r="H38" s="30"/>
    </row>
    <row r="39" spans="1:8" ht="16" x14ac:dyDescent="0.2">
      <c r="A39" s="49"/>
      <c r="B39" s="18" t="s">
        <v>10</v>
      </c>
      <c r="C39" s="8" t="s">
        <v>100</v>
      </c>
      <c r="D39" s="9"/>
      <c r="E39" s="47"/>
      <c r="F39" s="31"/>
      <c r="G39" s="32"/>
      <c r="H39" s="33"/>
    </row>
    <row r="40" spans="1:8" ht="16" x14ac:dyDescent="0.2">
      <c r="A40" s="49"/>
      <c r="B40" s="18" t="s">
        <v>66</v>
      </c>
      <c r="C40" s="6" t="s">
        <v>67</v>
      </c>
      <c r="D40" s="9"/>
      <c r="E40" s="47"/>
      <c r="F40" s="31"/>
      <c r="G40" s="32"/>
      <c r="H40" s="33"/>
    </row>
    <row r="41" spans="1:8" ht="16" x14ac:dyDescent="0.2">
      <c r="A41" s="49"/>
      <c r="B41" s="18" t="s">
        <v>104</v>
      </c>
      <c r="C41" s="6" t="s">
        <v>105</v>
      </c>
      <c r="D41" s="9"/>
      <c r="E41" s="47"/>
      <c r="F41" s="31"/>
      <c r="G41" s="32"/>
      <c r="H41" s="33"/>
    </row>
    <row r="42" spans="1:8" ht="16" x14ac:dyDescent="0.2">
      <c r="A42" s="49"/>
      <c r="B42" s="19" t="s">
        <v>70</v>
      </c>
      <c r="C42" s="8" t="s">
        <v>71</v>
      </c>
      <c r="D42" s="10"/>
      <c r="E42" s="47"/>
      <c r="F42" s="31"/>
      <c r="G42" s="32"/>
      <c r="H42" s="33"/>
    </row>
    <row r="43" spans="1:8" ht="16" x14ac:dyDescent="0.2">
      <c r="A43" s="50"/>
      <c r="B43" s="19" t="s">
        <v>13</v>
      </c>
      <c r="C43" s="8" t="s">
        <v>72</v>
      </c>
      <c r="D43" s="11"/>
      <c r="E43" s="47"/>
      <c r="F43" s="31"/>
      <c r="G43" s="32"/>
      <c r="H43" s="33"/>
    </row>
    <row r="44" spans="1:8" ht="16" x14ac:dyDescent="0.2">
      <c r="A44" s="50"/>
      <c r="B44" s="20" t="s">
        <v>73</v>
      </c>
      <c r="C44" s="6" t="s">
        <v>74</v>
      </c>
      <c r="D44" s="11"/>
      <c r="E44" s="47"/>
      <c r="F44" s="31"/>
      <c r="G44" s="32"/>
      <c r="H44" s="33"/>
    </row>
    <row r="45" spans="1:8" ht="16" x14ac:dyDescent="0.2">
      <c r="A45" s="50"/>
      <c r="B45" s="19" t="s">
        <v>75</v>
      </c>
      <c r="C45" s="6" t="s">
        <v>101</v>
      </c>
      <c r="D45" s="11"/>
      <c r="E45" s="47"/>
      <c r="F45" s="31"/>
      <c r="G45" s="32"/>
      <c r="H45" s="33"/>
    </row>
    <row r="46" spans="1:8" ht="16" x14ac:dyDescent="0.2">
      <c r="A46" s="50"/>
      <c r="B46" s="19" t="s">
        <v>102</v>
      </c>
      <c r="C46" s="6" t="s">
        <v>103</v>
      </c>
      <c r="D46" s="11"/>
      <c r="E46" s="47"/>
      <c r="F46" s="31"/>
      <c r="G46" s="32"/>
      <c r="H46" s="33"/>
    </row>
    <row r="47" spans="1:8" ht="16" x14ac:dyDescent="0.2">
      <c r="A47" s="50"/>
      <c r="B47" s="19" t="s">
        <v>76</v>
      </c>
      <c r="C47" s="6" t="s">
        <v>77</v>
      </c>
      <c r="D47" s="11"/>
      <c r="E47" s="47"/>
      <c r="F47" s="31"/>
      <c r="G47" s="32"/>
      <c r="H47" s="33"/>
    </row>
    <row r="48" spans="1:8" ht="16" x14ac:dyDescent="0.2">
      <c r="A48" s="50"/>
      <c r="B48" s="20" t="s">
        <v>87</v>
      </c>
      <c r="C48" s="6" t="s">
        <v>88</v>
      </c>
      <c r="D48" s="11"/>
      <c r="E48" s="47"/>
      <c r="F48" s="31"/>
      <c r="G48" s="32"/>
      <c r="H48" s="33"/>
    </row>
    <row r="49" spans="1:8" ht="19" customHeight="1" x14ac:dyDescent="0.2">
      <c r="A49" s="50"/>
      <c r="B49" s="19" t="s">
        <v>78</v>
      </c>
      <c r="C49" s="6" t="s">
        <v>89</v>
      </c>
      <c r="D49" s="11"/>
      <c r="E49" s="47"/>
      <c r="F49" s="31"/>
      <c r="G49" s="32"/>
      <c r="H49" s="33"/>
    </row>
    <row r="50" spans="1:8" ht="38" customHeight="1" thickBot="1" x14ac:dyDescent="0.25">
      <c r="A50" s="50"/>
      <c r="B50" s="18" t="s">
        <v>21</v>
      </c>
      <c r="C50" s="6" t="s">
        <v>79</v>
      </c>
      <c r="D50" s="11"/>
      <c r="E50" s="51"/>
      <c r="F50" s="34"/>
      <c r="G50" s="35"/>
      <c r="H50" s="36"/>
    </row>
    <row r="51" spans="1:8" ht="16" x14ac:dyDescent="0.2">
      <c r="A51" s="48" t="s">
        <v>80</v>
      </c>
      <c r="B51" s="17" t="s">
        <v>98</v>
      </c>
      <c r="C51" s="25" t="s">
        <v>82</v>
      </c>
      <c r="D51" s="26"/>
      <c r="E51" s="46"/>
      <c r="F51" s="22"/>
      <c r="G51" s="14">
        <v>2</v>
      </c>
      <c r="H51" s="5">
        <f>F51*G51</f>
        <v>0</v>
      </c>
    </row>
    <row r="52" spans="1:8" ht="16" x14ac:dyDescent="0.2">
      <c r="A52" s="49"/>
      <c r="B52" s="18" t="s">
        <v>68</v>
      </c>
      <c r="C52" s="8" t="s">
        <v>83</v>
      </c>
      <c r="D52" s="9"/>
      <c r="E52" s="47"/>
      <c r="F52" s="28"/>
      <c r="G52" s="29"/>
      <c r="H52" s="30"/>
    </row>
    <row r="53" spans="1:8" ht="16" x14ac:dyDescent="0.2">
      <c r="A53" s="49"/>
      <c r="B53" s="18" t="s">
        <v>66</v>
      </c>
      <c r="C53" s="6" t="s">
        <v>67</v>
      </c>
      <c r="D53" s="9"/>
      <c r="E53" s="47"/>
      <c r="F53" s="31"/>
      <c r="G53" s="32"/>
      <c r="H53" s="33"/>
    </row>
    <row r="54" spans="1:8" ht="16" x14ac:dyDescent="0.2">
      <c r="A54" s="49"/>
      <c r="B54" s="18" t="s">
        <v>91</v>
      </c>
      <c r="C54" s="6" t="s">
        <v>23</v>
      </c>
      <c r="D54" s="9"/>
      <c r="E54" s="47"/>
      <c r="F54" s="31"/>
      <c r="G54" s="32"/>
      <c r="H54" s="33"/>
    </row>
    <row r="55" spans="1:8" ht="16" x14ac:dyDescent="0.2">
      <c r="A55" s="49"/>
      <c r="B55" s="18" t="s">
        <v>84</v>
      </c>
      <c r="C55" s="6" t="s">
        <v>85</v>
      </c>
      <c r="D55" s="9"/>
      <c r="E55" s="47"/>
      <c r="F55" s="31"/>
      <c r="G55" s="32"/>
      <c r="H55" s="33"/>
    </row>
    <row r="56" spans="1:8" ht="16" x14ac:dyDescent="0.2">
      <c r="A56" s="49"/>
      <c r="B56" s="19" t="s">
        <v>86</v>
      </c>
      <c r="C56" s="8" t="s">
        <v>20</v>
      </c>
      <c r="D56" s="10"/>
      <c r="E56" s="47"/>
      <c r="F56" s="31"/>
      <c r="G56" s="32"/>
      <c r="H56" s="33"/>
    </row>
    <row r="57" spans="1:8" ht="16" x14ac:dyDescent="0.2">
      <c r="A57" s="50"/>
      <c r="B57" s="19" t="s">
        <v>76</v>
      </c>
      <c r="C57" s="6" t="s">
        <v>77</v>
      </c>
      <c r="D57" s="11"/>
      <c r="E57" s="47"/>
      <c r="F57" s="31"/>
      <c r="G57" s="32"/>
      <c r="H57" s="33"/>
    </row>
    <row r="58" spans="1:8" ht="16" x14ac:dyDescent="0.2">
      <c r="A58" s="50"/>
      <c r="B58" s="20" t="s">
        <v>87</v>
      </c>
      <c r="C58" s="6" t="s">
        <v>88</v>
      </c>
      <c r="D58" s="11"/>
      <c r="E58" s="47"/>
      <c r="F58" s="31"/>
      <c r="G58" s="32"/>
      <c r="H58" s="33"/>
    </row>
    <row r="59" spans="1:8" ht="16" x14ac:dyDescent="0.2">
      <c r="A59" s="50"/>
      <c r="B59" s="19" t="s">
        <v>76</v>
      </c>
      <c r="C59" s="6" t="s">
        <v>77</v>
      </c>
      <c r="D59" s="11"/>
      <c r="E59" s="47"/>
      <c r="F59" s="31"/>
      <c r="G59" s="32"/>
      <c r="H59" s="33"/>
    </row>
    <row r="60" spans="1:8" ht="33" thickBot="1" x14ac:dyDescent="0.25">
      <c r="A60" s="50"/>
      <c r="B60" s="19" t="s">
        <v>21</v>
      </c>
      <c r="C60" s="6" t="s">
        <v>90</v>
      </c>
      <c r="D60" s="11"/>
      <c r="E60" s="47"/>
      <c r="F60" s="31"/>
      <c r="G60" s="32"/>
      <c r="H60" s="33"/>
    </row>
    <row r="61" spans="1:8" ht="16" thickBot="1" x14ac:dyDescent="0.25">
      <c r="E61" s="37" t="s">
        <v>93</v>
      </c>
      <c r="F61" s="38"/>
      <c r="G61" s="39">
        <f>SUM(H7:H51)</f>
        <v>0</v>
      </c>
      <c r="H61" s="40"/>
    </row>
    <row r="62" spans="1:8" ht="16" thickBot="1" x14ac:dyDescent="0.25"/>
    <row r="63" spans="1:8" ht="14.75" customHeight="1" x14ac:dyDescent="0.2">
      <c r="A63" s="52" t="s">
        <v>26</v>
      </c>
      <c r="B63" s="53"/>
      <c r="C63" s="53"/>
      <c r="D63" s="54"/>
    </row>
    <row r="64" spans="1:8" ht="14.75" customHeight="1" x14ac:dyDescent="0.2">
      <c r="A64" s="55" t="s">
        <v>96</v>
      </c>
      <c r="B64" s="56"/>
      <c r="C64" s="57"/>
      <c r="D64" s="15"/>
    </row>
    <row r="65" spans="1:4" ht="14.75" customHeight="1" x14ac:dyDescent="0.2">
      <c r="A65" s="55" t="s">
        <v>94</v>
      </c>
      <c r="B65" s="56"/>
      <c r="C65" s="57"/>
      <c r="D65" s="15"/>
    </row>
    <row r="66" spans="1:4" ht="15" customHeight="1" x14ac:dyDescent="0.2">
      <c r="A66" s="55" t="s">
        <v>95</v>
      </c>
      <c r="B66" s="56"/>
      <c r="C66" s="57"/>
      <c r="D66" s="15"/>
    </row>
    <row r="67" spans="1:4" ht="16" thickBot="1" x14ac:dyDescent="0.25">
      <c r="A67" s="41" t="s">
        <v>97</v>
      </c>
      <c r="B67" s="42"/>
      <c r="C67" s="43"/>
      <c r="D67" s="16"/>
    </row>
  </sheetData>
  <mergeCells count="34">
    <mergeCell ref="A1:H1"/>
    <mergeCell ref="A3:H3"/>
    <mergeCell ref="H5:H6"/>
    <mergeCell ref="A5:A6"/>
    <mergeCell ref="D5:D6"/>
    <mergeCell ref="B5:C5"/>
    <mergeCell ref="A7:A17"/>
    <mergeCell ref="E7:E17"/>
    <mergeCell ref="G5:G6"/>
    <mergeCell ref="F8:H17"/>
    <mergeCell ref="C7:D7"/>
    <mergeCell ref="E61:F61"/>
    <mergeCell ref="G61:H61"/>
    <mergeCell ref="A67:C67"/>
    <mergeCell ref="A18:A26"/>
    <mergeCell ref="E18:E26"/>
    <mergeCell ref="A27:A36"/>
    <mergeCell ref="E27:E36"/>
    <mergeCell ref="A37:A50"/>
    <mergeCell ref="E37:E50"/>
    <mergeCell ref="A51:A60"/>
    <mergeCell ref="E51:E60"/>
    <mergeCell ref="A63:D63"/>
    <mergeCell ref="A64:C64"/>
    <mergeCell ref="A65:C65"/>
    <mergeCell ref="A66:C66"/>
    <mergeCell ref="C18:D18"/>
    <mergeCell ref="C51:D51"/>
    <mergeCell ref="F19:H26"/>
    <mergeCell ref="F28:H36"/>
    <mergeCell ref="F38:H50"/>
    <mergeCell ref="F52:H60"/>
    <mergeCell ref="C27:D27"/>
    <mergeCell ref="C37:D37"/>
  </mergeCells>
  <pageMargins left="0.25" right="0.25" top="0.75" bottom="0.75" header="0.3" footer="0.3"/>
  <pageSetup paperSize="8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2549566361847879F36E2DAAF3AA5" ma:contentTypeVersion="16" ma:contentTypeDescription="Create a new document." ma:contentTypeScope="" ma:versionID="e5878c67de65a6f2aa404aef0c0fa172">
  <xsd:schema xmlns:xsd="http://www.w3.org/2001/XMLSchema" xmlns:xs="http://www.w3.org/2001/XMLSchema" xmlns:p="http://schemas.microsoft.com/office/2006/metadata/properties" xmlns:ns2="332963da-aa35-4fc7-a542-4ec66d4fde29" xmlns:ns3="1d0f526e-060d-492f-a441-098cf5793e43" targetNamespace="http://schemas.microsoft.com/office/2006/metadata/properties" ma:root="true" ma:fieldsID="23bee801fb8a2ae2fef69ea3578fd3bd" ns2:_="" ns3:_="">
    <xsd:import namespace="332963da-aa35-4fc7-a542-4ec66d4fde29"/>
    <xsd:import namespace="1d0f526e-060d-492f-a441-098cf5793e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963da-aa35-4fc7-a542-4ec66d4fd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9e14e92-8d04-4d6d-b0a4-942c3653f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f526e-060d-492f-a441-098cf5793e4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be4015-9e71-4b29-8843-42552d5782fe}" ma:internalName="TaxCatchAll" ma:showField="CatchAllData" ma:web="1d0f526e-060d-492f-a441-098cf5793e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0f526e-060d-492f-a441-098cf5793e43" xsi:nil="true"/>
    <lcf76f155ced4ddcb4097134ff3c332f xmlns="332963da-aa35-4fc7-a542-4ec66d4fde2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F5ED-200E-4934-86E7-FA55C1760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963da-aa35-4fc7-a542-4ec66d4fde29"/>
    <ds:schemaRef ds:uri="1d0f526e-060d-492f-a441-098cf5793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41824-E4A9-447C-AF73-0C7F01540C35}">
  <ds:schemaRefs>
    <ds:schemaRef ds:uri="http://purl.org/dc/elements/1.1/"/>
    <ds:schemaRef ds:uri="http://schemas.microsoft.com/office/2006/metadata/properties"/>
    <ds:schemaRef ds:uri="http://purl.org/dc/terms/"/>
    <ds:schemaRef ds:uri="332963da-aa35-4fc7-a542-4ec66d4fd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d0f526e-060d-492f-a441-098cf5793e4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3FE013-60C0-480B-8DF4-9C07F11903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David Procházka</cp:lastModifiedBy>
  <cp:lastPrinted>2017-06-26T05:52:54Z</cp:lastPrinted>
  <dcterms:created xsi:type="dcterms:W3CDTF">2017-06-20T06:57:43Z</dcterms:created>
  <dcterms:modified xsi:type="dcterms:W3CDTF">2025-04-11T05:32:36Z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0x010100D712549566361847879F36E2DAAF3AA5</vt:lpwstr>
  </property>
</Properties>
</file>