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25\DNS_2025\1_IT 20223-2027 (22.3.2027)\Kategorie 3-Tiskárny, skenery\3032025 Dodávka IT-tiskárny-postupné plnění\"/>
    </mc:Choice>
  </mc:AlternateContent>
  <bookViews>
    <workbookView xWindow="0" yWindow="0" windowWidth="28800" windowHeight="13200"/>
  </bookViews>
  <sheets>
    <sheet name="Tech.spec.Tiskárny" sheetId="4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4" l="1"/>
  <c r="H49" i="4" l="1"/>
  <c r="H31" i="4" l="1"/>
  <c r="G71" i="4" s="1"/>
</calcChain>
</file>

<file path=xl/sharedStrings.xml><?xml version="1.0" encoding="utf-8"?>
<sst xmlns="http://schemas.openxmlformats.org/spreadsheetml/2006/main" count="134" uniqueCount="98">
  <si>
    <t>Splnění parametrů v podávané nabídce</t>
  </si>
  <si>
    <t>Zachování totožné (nebo lepší) hardwarové konfigurace v rámci záručních oprav.</t>
  </si>
  <si>
    <t>Dodavatel provede v souvislosti s dodávkou následnou ekologickou likvidaci veškerého obalového materiálu. Odběr obalového materiálu bude proveden bezprostředně po dodání zboží, popř. po vzájemné dohodě jindy.</t>
  </si>
  <si>
    <t>NÁZEV</t>
  </si>
  <si>
    <t>POŽADOVANÉ PAMAMETRY</t>
  </si>
  <si>
    <t>KONKRÉTNÍ PARAMETRY NABÍZENÉHO ZAŘÍZENÍ</t>
  </si>
  <si>
    <t>NABÍZENÉ ZAŘÍZENÍ</t>
  </si>
  <si>
    <t>PARAMETR</t>
  </si>
  <si>
    <t>POŽADOVANÁ HODNOTA</t>
  </si>
  <si>
    <t>(VÝROBCE A PŘESNÝ TYP)</t>
  </si>
  <si>
    <t>displej</t>
  </si>
  <si>
    <t>ano</t>
  </si>
  <si>
    <t>SSD</t>
  </si>
  <si>
    <t>Ke všem zařízením budou dodány napájecí kabely a kompletní sada náplní.</t>
  </si>
  <si>
    <t>technologie tisku</t>
  </si>
  <si>
    <t>černobílý laserový nebo LED</t>
  </si>
  <si>
    <t>formát tisku</t>
  </si>
  <si>
    <t>rozlišení tisku</t>
  </si>
  <si>
    <t>rozhraní</t>
  </si>
  <si>
    <t>datový kabel</t>
  </si>
  <si>
    <t>kompatibilní USB kabel (min. délky 2 m) musí být součástí dodávky</t>
  </si>
  <si>
    <t>vstupní zásobník</t>
  </si>
  <si>
    <t>podporované operační systémy</t>
  </si>
  <si>
    <t>Windows, Linux, OS X</t>
  </si>
  <si>
    <t>duplexní tisk</t>
  </si>
  <si>
    <t>automatický oboustranný</t>
  </si>
  <si>
    <t>skener</t>
  </si>
  <si>
    <t>formát skenování</t>
  </si>
  <si>
    <t>min. A6 až A4</t>
  </si>
  <si>
    <t>optické rozlišení skeneru</t>
  </si>
  <si>
    <t>automatický podavač originálů</t>
  </si>
  <si>
    <t>Záruka min. 24 měsíců  včetně odvozu a dovozu do servisního střediska na náklady dodavatele, oprava maximálně do 5 pracovních dnů ode dne nahlášení poruchy.</t>
  </si>
  <si>
    <t>tiskové vlastnosti</t>
  </si>
  <si>
    <t>automatický oboustraný tisk</t>
  </si>
  <si>
    <t>min. 1200 DPI</t>
  </si>
  <si>
    <t>min. A4</t>
  </si>
  <si>
    <t>min. A5 až A4</t>
  </si>
  <si>
    <t>rychlost tisku (mono)</t>
  </si>
  <si>
    <t>výstupní zásobník</t>
  </si>
  <si>
    <t>barevný, laserový nebo LED</t>
  </si>
  <si>
    <t>funkce</t>
  </si>
  <si>
    <t>min. kopírka, skener, tisk</t>
  </si>
  <si>
    <t>dotykový</t>
  </si>
  <si>
    <t>Laserové barevné multifunkční zařízení A3</t>
  </si>
  <si>
    <t>Laserové barevné multifunkční zařízení A4</t>
  </si>
  <si>
    <t>Laserová ČB tiskárna osobní A4</t>
  </si>
  <si>
    <t>min. A3 - A5</t>
  </si>
  <si>
    <t>min. kopírka, skener, tisk,odesílání, ukládání</t>
  </si>
  <si>
    <t>CPU</t>
  </si>
  <si>
    <t>min. 2 fyzické jádra CPU, frekvence min. 1,8 Ghz</t>
  </si>
  <si>
    <t>dotykový, uhlopříčka min. 10"</t>
  </si>
  <si>
    <t>paměť</t>
  </si>
  <si>
    <t>min. 256 GB</t>
  </si>
  <si>
    <t>automatický oboustranný, DADF</t>
  </si>
  <si>
    <t xml:space="preserve">barevný laserový </t>
  </si>
  <si>
    <t>min. 1200 listů  s možností rozšíření až na min. 2000 listů</t>
  </si>
  <si>
    <t>min. 250 listů s možností rozšíření na min. 3000 listů</t>
  </si>
  <si>
    <t>Hmotnost</t>
  </si>
  <si>
    <t>max. 4 sekundy</t>
  </si>
  <si>
    <t>Kapacita zásoby papíru</t>
  </si>
  <si>
    <t>Výstupní kapacita papíru</t>
  </si>
  <si>
    <t>Doba zahřívání (rychlé spuštění)</t>
  </si>
  <si>
    <t>min. A3 až A5, automatické oboustranné</t>
  </si>
  <si>
    <t>min. 600 x 600 DPI</t>
  </si>
  <si>
    <t>min. 40 stran za minutu</t>
  </si>
  <si>
    <t>min. USB a Ethernet 1000Base-T</t>
  </si>
  <si>
    <t>min. 500 listů</t>
  </si>
  <si>
    <t>min. 30 str. (A4)/min, mono/barevně</t>
  </si>
  <si>
    <t>min. 1200 x 1200 DPI</t>
  </si>
  <si>
    <t>min. USB 2.0, Ethernet 1000Base-T + IEEE802.11b/g/n</t>
  </si>
  <si>
    <t>min. 35 str./min. (A4), mono/barevně</t>
  </si>
  <si>
    <t>min. 1x USB 2.0, min. 1x USB 3.0, Ethernet 1000Base-T + IEEE802.11b/g/n</t>
  </si>
  <si>
    <t>samostatně stojící</t>
  </si>
  <si>
    <t>součást dodávky</t>
  </si>
  <si>
    <t>podstavec mobilní</t>
  </si>
  <si>
    <t>spotřební materiál (tonery+válce)</t>
  </si>
  <si>
    <t>Celkem v Kč bez DPH za předpokládaný odběr</t>
  </si>
  <si>
    <t>Nabídková cena za jeden kus v Kč bez DPH</t>
  </si>
  <si>
    <t>ANO / NE</t>
  </si>
  <si>
    <t>Celková nabídková cena v Kč bez DPH za předpokládané množství odběru</t>
  </si>
  <si>
    <t>startovací toner</t>
  </si>
  <si>
    <t>min. 3000 stran</t>
  </si>
  <si>
    <t>min. 512 MB</t>
  </si>
  <si>
    <t>max. 80 kg</t>
  </si>
  <si>
    <t>vystupní zásobník</t>
  </si>
  <si>
    <t>min. 150 listů</t>
  </si>
  <si>
    <t>tiskový jazyk</t>
  </si>
  <si>
    <t>min. PCL5e, PCL6, PostScript 3</t>
  </si>
  <si>
    <t>tisk první strany</t>
  </si>
  <si>
    <t>max. do 7s</t>
  </si>
  <si>
    <t xml:space="preserve">min. 250 listů </t>
  </si>
  <si>
    <t xml:space="preserve">min. 3 GB RAM </t>
  </si>
  <si>
    <t>volitelný toner</t>
  </si>
  <si>
    <t>min. 15000 stran</t>
  </si>
  <si>
    <t>Dodavatel musí vyplnit všechna žlutě podbarvená pole. Dodavatel uvede skutečnou hodnotu příslušného parametru, tj. nabízené technické parametry zařízení. V řádcích s nevyčíslitelnými parametry uvede dodavatel ANO/NE, tzn., zda zařízení splňuje nebo nesplňuje tento požadavek. Nesplnění kteréhokoliv parametru je důvodem k vyloučení účastníka z další účasti v zadávacím řízení. Dodavatel musí rovněž uvést i nabídkovou cenu v Kč bez DPH za kus u každé položky (sloupec F).</t>
  </si>
  <si>
    <t>Společné požadavky</t>
  </si>
  <si>
    <t>Příloha č. 1 - Technická specifikace - tiskárny</t>
  </si>
  <si>
    <t>Předpokládaný odběr kusů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</si>
</sst>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3" borderId="1" xfId="0" applyFill="1" applyBorder="1"/>
    <xf numFmtId="0" fontId="0" fillId="0" borderId="0" xfId="0" applyFill="1"/>
    <xf numFmtId="0" fontId="0" fillId="0" borderId="1" xfId="0" applyBorder="1"/>
    <xf numFmtId="0" fontId="4" fillId="0" borderId="1" xfId="0" applyFont="1" applyBorder="1" applyAlignment="1">
      <alignment vertical="center"/>
    </xf>
    <xf numFmtId="0" fontId="4" fillId="3" borderId="1" xfId="0" applyFont="1" applyFill="1" applyBorder="1"/>
    <xf numFmtId="0" fontId="0" fillId="0" borderId="0" xfId="0" applyBorder="1"/>
    <xf numFmtId="0" fontId="0" fillId="0" borderId="0" xfId="0" applyFill="1" applyBorder="1"/>
    <xf numFmtId="0" fontId="0" fillId="0" borderId="0" xfId="0" applyBorder="1" applyProtection="1">
      <protection locked="0"/>
    </xf>
    <xf numFmtId="0" fontId="0" fillId="0" borderId="0" xfId="0" applyFill="1" applyBorder="1" applyProtection="1">
      <protection locked="0"/>
    </xf>
    <xf numFmtId="0" fontId="0" fillId="9" borderId="0" xfId="0" applyFill="1"/>
    <xf numFmtId="0" fontId="4" fillId="0" borderId="0" xfId="0" applyFont="1" applyFill="1" applyBorder="1"/>
    <xf numFmtId="164" fontId="2" fillId="0" borderId="0" xfId="0" applyNumberFormat="1" applyFont="1" applyFill="1" applyBorder="1" applyAlignment="1" applyProtection="1">
      <alignment wrapText="1"/>
      <protection locked="0"/>
    </xf>
    <xf numFmtId="0" fontId="1" fillId="5" borderId="1" xfId="0" applyFont="1" applyFill="1" applyBorder="1" applyAlignment="1">
      <alignment horizontal="center" vertical="top"/>
    </xf>
    <xf numFmtId="3" fontId="0" fillId="4" borderId="2" xfId="0" applyNumberFormat="1" applyFill="1" applyBorder="1" applyProtection="1">
      <protection locked="0"/>
    </xf>
    <xf numFmtId="164" fontId="0" fillId="3" borderId="13" xfId="0" applyNumberFormat="1" applyFill="1" applyBorder="1" applyProtection="1"/>
    <xf numFmtId="0" fontId="0" fillId="0" borderId="11" xfId="0" applyBorder="1"/>
    <xf numFmtId="164" fontId="1" fillId="0" borderId="0" xfId="0" applyNumberFormat="1" applyFont="1" applyFill="1" applyBorder="1" applyAlignment="1" applyProtection="1">
      <alignment wrapText="1"/>
      <protection locked="0"/>
    </xf>
    <xf numFmtId="0" fontId="1" fillId="0" borderId="17" xfId="0" applyFont="1" applyBorder="1"/>
    <xf numFmtId="0" fontId="0" fillId="0" borderId="18" xfId="0" applyBorder="1"/>
    <xf numFmtId="0" fontId="0" fillId="0" borderId="17" xfId="0" applyFont="1" applyFill="1" applyBorder="1" applyAlignment="1">
      <alignment horizontal="left" vertical="top"/>
    </xf>
    <xf numFmtId="0" fontId="0" fillId="9" borderId="18" xfId="0" applyFill="1" applyBorder="1" applyProtection="1"/>
    <xf numFmtId="0" fontId="0" fillId="0" borderId="17" xfId="0" applyBorder="1"/>
    <xf numFmtId="0" fontId="0" fillId="3" borderId="11" xfId="0" applyFill="1" applyBorder="1"/>
    <xf numFmtId="0" fontId="3" fillId="0" borderId="0" xfId="0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5" borderId="9" xfId="0" applyFont="1" applyFill="1" applyBorder="1" applyAlignment="1">
      <alignment horizontal="center" vertical="top"/>
    </xf>
    <xf numFmtId="0" fontId="0" fillId="4" borderId="6" xfId="0" applyFill="1" applyBorder="1" applyAlignment="1" applyProtection="1">
      <alignment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164" fontId="2" fillId="10" borderId="41" xfId="0" applyNumberFormat="1" applyFont="1" applyFill="1" applyBorder="1" applyAlignment="1" applyProtection="1">
      <alignment horizontal="center" vertical="center" wrapText="1"/>
    </xf>
    <xf numFmtId="164" fontId="2" fillId="10" borderId="42" xfId="0" applyNumberFormat="1" applyFont="1" applyFill="1" applyBorder="1" applyAlignment="1" applyProtection="1">
      <alignment horizontal="center" vertical="center" wrapText="1"/>
    </xf>
    <xf numFmtId="164" fontId="5" fillId="10" borderId="42" xfId="0" applyNumberFormat="1" applyFont="1" applyFill="1" applyBorder="1" applyAlignment="1" applyProtection="1">
      <alignment horizontal="center" vertical="center" wrapText="1"/>
    </xf>
    <xf numFmtId="164" fontId="5" fillId="10" borderId="43" xfId="0" applyNumberFormat="1" applyFont="1" applyFill="1" applyBorder="1" applyAlignment="1" applyProtection="1">
      <alignment horizontal="center" vertical="center" wrapText="1"/>
    </xf>
    <xf numFmtId="0" fontId="0" fillId="4" borderId="5" xfId="0" applyFill="1" applyBorder="1" applyAlignment="1" applyProtection="1">
      <alignment horizontal="left" vertical="top" wrapText="1"/>
      <protection locked="0"/>
    </xf>
    <xf numFmtId="0" fontId="0" fillId="4" borderId="7" xfId="0" applyFill="1" applyBorder="1" applyAlignment="1" applyProtection="1">
      <alignment horizontal="left" vertical="top" wrapText="1"/>
      <protection locked="0"/>
    </xf>
    <xf numFmtId="0" fontId="1" fillId="6" borderId="33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center" wrapText="1"/>
    </xf>
    <xf numFmtId="0" fontId="1" fillId="5" borderId="34" xfId="0" applyFont="1" applyFill="1" applyBorder="1" applyAlignment="1" applyProtection="1">
      <alignment horizontal="center" wrapText="1"/>
    </xf>
    <xf numFmtId="0" fontId="1" fillId="5" borderId="14" xfId="0" applyFont="1" applyFill="1" applyBorder="1" applyAlignment="1" applyProtection="1">
      <alignment horizontal="center" wrapText="1"/>
    </xf>
    <xf numFmtId="0" fontId="0" fillId="8" borderId="38" xfId="0" applyFill="1" applyBorder="1" applyAlignment="1" applyProtection="1">
      <alignment horizontal="center"/>
    </xf>
    <xf numFmtId="0" fontId="0" fillId="8" borderId="36" xfId="0" applyFill="1" applyBorder="1" applyAlignment="1" applyProtection="1">
      <alignment horizontal="center"/>
    </xf>
    <xf numFmtId="0" fontId="0" fillId="8" borderId="37" xfId="0" applyFill="1" applyBorder="1" applyAlignment="1" applyProtection="1">
      <alignment horizontal="center"/>
    </xf>
    <xf numFmtId="0" fontId="0" fillId="8" borderId="39" xfId="0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18" xfId="0" applyFill="1" applyBorder="1" applyAlignment="1" applyProtection="1">
      <alignment horizontal="center"/>
    </xf>
    <xf numFmtId="3" fontId="0" fillId="8" borderId="38" xfId="0" applyNumberFormat="1" applyFill="1" applyBorder="1" applyAlignment="1" applyProtection="1">
      <alignment horizontal="center"/>
    </xf>
    <xf numFmtId="3" fontId="0" fillId="8" borderId="36" xfId="0" applyNumberFormat="1" applyFill="1" applyBorder="1" applyAlignment="1" applyProtection="1">
      <alignment horizontal="center"/>
    </xf>
    <xf numFmtId="3" fontId="0" fillId="8" borderId="37" xfId="0" applyNumberFormat="1" applyFill="1" applyBorder="1" applyAlignment="1" applyProtection="1">
      <alignment horizontal="center"/>
    </xf>
    <xf numFmtId="3" fontId="0" fillId="8" borderId="39" xfId="0" applyNumberFormat="1" applyFill="1" applyBorder="1" applyAlignment="1" applyProtection="1">
      <alignment horizontal="center"/>
    </xf>
    <xf numFmtId="3" fontId="0" fillId="8" borderId="0" xfId="0" applyNumberFormat="1" applyFill="1" applyBorder="1" applyAlignment="1" applyProtection="1">
      <alignment horizontal="center"/>
    </xf>
    <xf numFmtId="3" fontId="0" fillId="8" borderId="18" xfId="0" applyNumberFormat="1" applyFill="1" applyBorder="1" applyAlignment="1" applyProtection="1">
      <alignment horizontal="center"/>
    </xf>
    <xf numFmtId="3" fontId="0" fillId="8" borderId="40" xfId="0" applyNumberFormat="1" applyFill="1" applyBorder="1" applyAlignment="1" applyProtection="1">
      <alignment horizontal="center"/>
    </xf>
    <xf numFmtId="3" fontId="0" fillId="8" borderId="28" xfId="0" applyNumberFormat="1" applyFill="1" applyBorder="1" applyAlignment="1" applyProtection="1">
      <alignment horizontal="center"/>
    </xf>
    <xf numFmtId="3" fontId="0" fillId="8" borderId="27" xfId="0" applyNumberFormat="1" applyFill="1" applyBorder="1" applyAlignment="1" applyProtection="1">
      <alignment horizont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0" fillId="3" borderId="15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3" fillId="0" borderId="35" xfId="0" applyFont="1" applyBorder="1" applyAlignment="1">
      <alignment horizontal="center" wrapText="1"/>
    </xf>
    <xf numFmtId="0" fontId="3" fillId="0" borderId="36" xfId="0" applyFont="1" applyBorder="1" applyAlignment="1">
      <alignment horizontal="center" wrapText="1"/>
    </xf>
    <xf numFmtId="0" fontId="3" fillId="0" borderId="37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0" fillId="4" borderId="2" xfId="0" applyFill="1" applyBorder="1" applyAlignment="1" applyProtection="1">
      <alignment horizontal="center" vertical="top"/>
      <protection locked="0"/>
    </xf>
    <xf numFmtId="0" fontId="0" fillId="4" borderId="3" xfId="0" applyFill="1" applyBorder="1" applyAlignment="1" applyProtection="1">
      <alignment horizontal="center" vertical="top"/>
      <protection locked="0"/>
    </xf>
    <xf numFmtId="0" fontId="0" fillId="4" borderId="16" xfId="0" applyFill="1" applyBorder="1" applyAlignment="1" applyProtection="1">
      <alignment horizontal="center" vertical="top"/>
      <protection locked="0"/>
    </xf>
    <xf numFmtId="0" fontId="0" fillId="4" borderId="4" xfId="0" applyFill="1" applyBorder="1" applyAlignment="1" applyProtection="1">
      <alignment horizontal="center" vertical="top"/>
      <protection locked="0"/>
    </xf>
    <xf numFmtId="164" fontId="1" fillId="0" borderId="0" xfId="0" applyNumberFormat="1" applyFont="1" applyFill="1" applyBorder="1" applyAlignment="1" applyProtection="1">
      <alignment horizontal="center" wrapText="1"/>
      <protection locked="0"/>
    </xf>
    <xf numFmtId="0" fontId="1" fillId="5" borderId="8" xfId="0" applyFont="1" applyFill="1" applyBorder="1" applyAlignment="1">
      <alignment horizontal="center" vertical="top"/>
    </xf>
    <xf numFmtId="0" fontId="1" fillId="5" borderId="12" xfId="0" applyFont="1" applyFill="1" applyBorder="1" applyAlignment="1">
      <alignment horizontal="center" vertical="top"/>
    </xf>
    <xf numFmtId="0" fontId="1" fillId="5" borderId="9" xfId="0" applyFon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" fillId="5" borderId="33" xfId="0" applyFont="1" applyFill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 vertical="top" wrapText="1"/>
    </xf>
    <xf numFmtId="0" fontId="1" fillId="7" borderId="12" xfId="0" applyFont="1" applyFill="1" applyBorder="1" applyAlignment="1">
      <alignment horizontal="left" vertical="top" wrapText="1"/>
    </xf>
    <xf numFmtId="0" fontId="1" fillId="7" borderId="10" xfId="0" applyFont="1" applyFill="1" applyBorder="1" applyAlignment="1">
      <alignment horizontal="left" vertical="top" wrapText="1"/>
    </xf>
    <xf numFmtId="0" fontId="0" fillId="4" borderId="26" xfId="0" applyFill="1" applyBorder="1" applyAlignment="1" applyProtection="1">
      <alignment horizontal="left" vertical="top" wrapText="1"/>
      <protection locked="0"/>
    </xf>
    <xf numFmtId="0" fontId="1" fillId="7" borderId="19" xfId="0" applyFont="1" applyFill="1" applyBorder="1" applyAlignment="1">
      <alignment horizontal="left" vertical="top" wrapText="1"/>
    </xf>
    <xf numFmtId="0" fontId="1" fillId="7" borderId="20" xfId="0" applyFont="1" applyFill="1" applyBorder="1" applyAlignment="1">
      <alignment horizontal="left" vertical="top" wrapText="1"/>
    </xf>
    <xf numFmtId="3" fontId="0" fillId="3" borderId="1" xfId="0" applyNumberFormat="1" applyFill="1" applyBorder="1" applyAlignment="1" applyProtection="1">
      <alignment horizontal="center"/>
    </xf>
    <xf numFmtId="0" fontId="1" fillId="5" borderId="9" xfId="0" applyFont="1" applyFill="1" applyBorder="1" applyAlignment="1" applyProtection="1">
      <alignment horizontal="center" wrapText="1"/>
    </xf>
    <xf numFmtId="0" fontId="1" fillId="5" borderId="1" xfId="0" applyFont="1" applyFill="1" applyBorder="1" applyAlignment="1" applyProtection="1">
      <alignment horizontal="center" wrapText="1"/>
    </xf>
    <xf numFmtId="0" fontId="1" fillId="7" borderId="44" xfId="0" applyFont="1" applyFill="1" applyBorder="1" applyAlignment="1">
      <alignment horizontal="left" vertical="top" wrapText="1"/>
    </xf>
    <xf numFmtId="0" fontId="0" fillId="8" borderId="40" xfId="0" applyFill="1" applyBorder="1" applyAlignment="1" applyProtection="1">
      <alignment horizontal="center"/>
    </xf>
    <xf numFmtId="0" fontId="0" fillId="8" borderId="28" xfId="0" applyFill="1" applyBorder="1" applyAlignment="1" applyProtection="1">
      <alignment horizontal="center"/>
    </xf>
    <xf numFmtId="0" fontId="0" fillId="8" borderId="27" xfId="0" applyFill="1" applyBorder="1" applyAlignment="1" applyProtection="1">
      <alignment horizontal="center"/>
    </xf>
    <xf numFmtId="0" fontId="0" fillId="9" borderId="7" xfId="0" applyFill="1" applyBorder="1" applyProtection="1"/>
    <xf numFmtId="0" fontId="1" fillId="7" borderId="8" xfId="0" applyFont="1" applyFill="1" applyBorder="1" applyAlignment="1">
      <alignment horizontal="left" vertical="top" wrapText="1"/>
    </xf>
    <xf numFmtId="0" fontId="0" fillId="0" borderId="9" xfId="0" applyBorder="1"/>
    <xf numFmtId="0" fontId="0" fillId="3" borderId="9" xfId="0" applyFill="1" applyBorder="1"/>
    <xf numFmtId="0" fontId="0" fillId="4" borderId="9" xfId="0" applyFill="1" applyBorder="1" applyAlignment="1" applyProtection="1">
      <alignment wrapText="1"/>
      <protection locked="0"/>
    </xf>
    <xf numFmtId="0" fontId="0" fillId="4" borderId="33" xfId="0" applyFill="1" applyBorder="1" applyAlignment="1" applyProtection="1">
      <alignment horizontal="left" vertical="top" wrapText="1"/>
      <protection locked="0"/>
    </xf>
    <xf numFmtId="3" fontId="0" fillId="4" borderId="21" xfId="0" applyNumberFormat="1" applyFill="1" applyBorder="1" applyProtection="1">
      <protection locked="0"/>
    </xf>
    <xf numFmtId="3" fontId="0" fillId="3" borderId="9" xfId="0" applyNumberFormat="1" applyFill="1" applyBorder="1" applyAlignment="1" applyProtection="1">
      <alignment horizontal="center"/>
    </xf>
    <xf numFmtId="164" fontId="0" fillId="3" borderId="45" xfId="0" applyNumberFormat="1" applyFill="1" applyBorder="1" applyProtection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tabSelected="1" topLeftCell="A15" zoomScale="70" zoomScaleNormal="70" workbookViewId="0">
      <selection activeCell="F16" sqref="F16:H29"/>
    </sheetView>
  </sheetViews>
  <sheetFormatPr defaultRowHeight="15" x14ac:dyDescent="0.25"/>
  <cols>
    <col min="1" max="1" width="26.42578125" customWidth="1"/>
    <col min="2" max="2" width="31.7109375" customWidth="1"/>
    <col min="3" max="3" width="64" customWidth="1"/>
    <col min="4" max="4" width="66.28515625" customWidth="1"/>
    <col min="5" max="5" width="30.7109375" customWidth="1"/>
    <col min="6" max="6" width="17.42578125" customWidth="1"/>
    <col min="7" max="7" width="19.85546875" customWidth="1"/>
    <col min="8" max="8" width="26.5703125" customWidth="1"/>
    <col min="10" max="12" width="11" customWidth="1"/>
    <col min="13" max="13" width="16.28515625" customWidth="1"/>
    <col min="14" max="14" width="17.7109375" customWidth="1"/>
    <col min="15" max="15" width="24.5703125" customWidth="1"/>
  </cols>
  <sheetData>
    <row r="1" spans="1:8" ht="18.75" customHeight="1" x14ac:dyDescent="0.25">
      <c r="A1" s="56" t="s">
        <v>96</v>
      </c>
      <c r="B1" s="57"/>
      <c r="C1" s="57"/>
      <c r="D1" s="57"/>
      <c r="E1" s="57"/>
      <c r="F1" s="57"/>
      <c r="G1" s="57"/>
      <c r="H1" s="58"/>
    </row>
    <row r="2" spans="1:8" ht="15.75" thickBot="1" x14ac:dyDescent="0.3">
      <c r="A2" s="59"/>
      <c r="B2" s="60"/>
      <c r="C2" s="60"/>
      <c r="D2" s="60"/>
      <c r="E2" s="60"/>
      <c r="F2" s="60"/>
      <c r="G2" s="60"/>
      <c r="H2" s="61"/>
    </row>
    <row r="3" spans="1:8" ht="15" customHeight="1" x14ac:dyDescent="0.25">
      <c r="A3" s="67" t="s">
        <v>94</v>
      </c>
      <c r="B3" s="68"/>
      <c r="C3" s="68"/>
      <c r="D3" s="68"/>
      <c r="E3" s="68"/>
      <c r="F3" s="68"/>
      <c r="G3" s="68"/>
      <c r="H3" s="69"/>
    </row>
    <row r="4" spans="1:8" ht="15" customHeight="1" thickBot="1" x14ac:dyDescent="0.3">
      <c r="A4" s="70"/>
      <c r="B4" s="71"/>
      <c r="C4" s="71"/>
      <c r="D4" s="71"/>
      <c r="E4" s="71"/>
      <c r="F4" s="71"/>
      <c r="G4" s="71"/>
      <c r="H4" s="72"/>
    </row>
    <row r="5" spans="1:8" ht="15" customHeight="1" thickBot="1" x14ac:dyDescent="0.3">
      <c r="A5" s="24"/>
      <c r="B5" s="24"/>
      <c r="C5" s="24"/>
      <c r="D5" s="24"/>
      <c r="E5" s="24"/>
      <c r="F5" s="24"/>
      <c r="G5" s="24"/>
      <c r="H5" s="24"/>
    </row>
    <row r="6" spans="1:8" x14ac:dyDescent="0.25">
      <c r="A6" s="62" t="s">
        <v>95</v>
      </c>
      <c r="B6" s="63"/>
      <c r="C6" s="63"/>
      <c r="D6" s="64"/>
      <c r="E6" s="74" t="s">
        <v>0</v>
      </c>
      <c r="F6" s="63"/>
      <c r="G6" s="63"/>
      <c r="H6" s="75"/>
    </row>
    <row r="7" spans="1:8" ht="28.5" customHeight="1" x14ac:dyDescent="0.25">
      <c r="A7" s="65" t="s">
        <v>31</v>
      </c>
      <c r="B7" s="66"/>
      <c r="C7" s="66"/>
      <c r="D7" s="66"/>
      <c r="E7" s="76" t="s">
        <v>78</v>
      </c>
      <c r="F7" s="77"/>
      <c r="G7" s="77"/>
      <c r="H7" s="78"/>
    </row>
    <row r="8" spans="1:8" ht="15" customHeight="1" x14ac:dyDescent="0.25">
      <c r="A8" s="65" t="s">
        <v>1</v>
      </c>
      <c r="B8" s="66"/>
      <c r="C8" s="66"/>
      <c r="D8" s="66"/>
      <c r="E8" s="76" t="s">
        <v>78</v>
      </c>
      <c r="F8" s="77"/>
      <c r="G8" s="77"/>
      <c r="H8" s="78"/>
    </row>
    <row r="9" spans="1:8" ht="15" customHeight="1" x14ac:dyDescent="0.25">
      <c r="A9" s="65" t="s">
        <v>13</v>
      </c>
      <c r="B9" s="66"/>
      <c r="C9" s="66"/>
      <c r="D9" s="66"/>
      <c r="E9" s="76" t="s">
        <v>78</v>
      </c>
      <c r="F9" s="77"/>
      <c r="G9" s="77"/>
      <c r="H9" s="78"/>
    </row>
    <row r="10" spans="1:8" ht="33" customHeight="1" x14ac:dyDescent="0.25">
      <c r="A10" s="73" t="s">
        <v>2</v>
      </c>
      <c r="B10" s="66"/>
      <c r="C10" s="66"/>
      <c r="D10" s="66"/>
      <c r="E10" s="76" t="s">
        <v>78</v>
      </c>
      <c r="F10" s="77"/>
      <c r="G10" s="77"/>
      <c r="H10" s="79"/>
    </row>
    <row r="11" spans="1:8" x14ac:dyDescent="0.25">
      <c r="A11" s="18"/>
      <c r="B11" s="6"/>
      <c r="C11" s="6"/>
      <c r="D11" s="6"/>
      <c r="E11" s="6"/>
      <c r="F11" s="6"/>
      <c r="G11" s="26"/>
      <c r="H11" s="19"/>
    </row>
    <row r="12" spans="1:8" ht="15.75" thickBot="1" x14ac:dyDescent="0.3">
      <c r="A12" s="18"/>
      <c r="B12" s="6"/>
      <c r="C12" s="6"/>
      <c r="D12" s="6"/>
      <c r="E12" s="6"/>
      <c r="F12" s="6"/>
      <c r="G12" s="26"/>
      <c r="H12" s="19"/>
    </row>
    <row r="13" spans="1:8" ht="27.75" customHeight="1" x14ac:dyDescent="0.25">
      <c r="A13" s="81" t="s">
        <v>3</v>
      </c>
      <c r="B13" s="83" t="s">
        <v>4</v>
      </c>
      <c r="C13" s="84"/>
      <c r="D13" s="85" t="s">
        <v>5</v>
      </c>
      <c r="E13" s="27" t="s">
        <v>6</v>
      </c>
      <c r="F13" s="37" t="s">
        <v>77</v>
      </c>
      <c r="G13" s="93" t="s">
        <v>97</v>
      </c>
      <c r="H13" s="39" t="s">
        <v>76</v>
      </c>
    </row>
    <row r="14" spans="1:8" ht="31.5" customHeight="1" x14ac:dyDescent="0.25">
      <c r="A14" s="82"/>
      <c r="B14" s="25" t="s">
        <v>7</v>
      </c>
      <c r="C14" s="25" t="s">
        <v>8</v>
      </c>
      <c r="D14" s="86"/>
      <c r="E14" s="13" t="s">
        <v>9</v>
      </c>
      <c r="F14" s="38"/>
      <c r="G14" s="94"/>
      <c r="H14" s="40"/>
    </row>
    <row r="15" spans="1:8" x14ac:dyDescent="0.25">
      <c r="A15" s="90" t="s">
        <v>45</v>
      </c>
      <c r="B15" s="3" t="s">
        <v>14</v>
      </c>
      <c r="C15" s="1" t="s">
        <v>15</v>
      </c>
      <c r="D15" s="28"/>
      <c r="E15" s="35"/>
      <c r="F15" s="14"/>
      <c r="G15" s="92">
        <v>15</v>
      </c>
      <c r="H15" s="15">
        <f>F15*G15</f>
        <v>0</v>
      </c>
    </row>
    <row r="16" spans="1:8" x14ac:dyDescent="0.25">
      <c r="A16" s="91"/>
      <c r="B16" s="3" t="s">
        <v>16</v>
      </c>
      <c r="C16" s="1" t="s">
        <v>35</v>
      </c>
      <c r="D16" s="29"/>
      <c r="E16" s="36"/>
      <c r="F16" s="41"/>
      <c r="G16" s="42"/>
      <c r="H16" s="43"/>
    </row>
    <row r="17" spans="1:9" x14ac:dyDescent="0.25">
      <c r="A17" s="91"/>
      <c r="B17" s="3" t="s">
        <v>37</v>
      </c>
      <c r="C17" s="5" t="s">
        <v>64</v>
      </c>
      <c r="D17" s="29"/>
      <c r="E17" s="36"/>
      <c r="F17" s="44"/>
      <c r="G17" s="45"/>
      <c r="H17" s="46"/>
    </row>
    <row r="18" spans="1:9" x14ac:dyDescent="0.25">
      <c r="A18" s="91"/>
      <c r="B18" s="3" t="s">
        <v>17</v>
      </c>
      <c r="C18" s="1" t="s">
        <v>34</v>
      </c>
      <c r="D18" s="29"/>
      <c r="E18" s="36"/>
      <c r="F18" s="44"/>
      <c r="G18" s="45"/>
      <c r="H18" s="46"/>
    </row>
    <row r="19" spans="1:9" x14ac:dyDescent="0.25">
      <c r="A19" s="91"/>
      <c r="B19" s="3" t="s">
        <v>18</v>
      </c>
      <c r="C19" s="5" t="s">
        <v>65</v>
      </c>
      <c r="D19" s="29"/>
      <c r="E19" s="36"/>
      <c r="F19" s="44"/>
      <c r="G19" s="45"/>
      <c r="H19" s="46"/>
    </row>
    <row r="20" spans="1:9" x14ac:dyDescent="0.25">
      <c r="A20" s="91"/>
      <c r="B20" s="3" t="s">
        <v>19</v>
      </c>
      <c r="C20" s="1" t="s">
        <v>20</v>
      </c>
      <c r="D20" s="29"/>
      <c r="E20" s="36"/>
      <c r="F20" s="44"/>
      <c r="G20" s="45"/>
      <c r="H20" s="46"/>
    </row>
    <row r="21" spans="1:9" x14ac:dyDescent="0.25">
      <c r="A21" s="91"/>
      <c r="B21" s="3" t="s">
        <v>86</v>
      </c>
      <c r="C21" s="1" t="s">
        <v>87</v>
      </c>
      <c r="D21" s="29"/>
      <c r="E21" s="36"/>
      <c r="F21" s="44"/>
      <c r="G21" s="45"/>
      <c r="H21" s="46"/>
    </row>
    <row r="22" spans="1:9" x14ac:dyDescent="0.25">
      <c r="A22" s="91"/>
      <c r="B22" s="3" t="s">
        <v>88</v>
      </c>
      <c r="C22" s="1" t="s">
        <v>89</v>
      </c>
      <c r="D22" s="29"/>
      <c r="E22" s="36"/>
      <c r="F22" s="44"/>
      <c r="G22" s="45"/>
      <c r="H22" s="46"/>
    </row>
    <row r="23" spans="1:9" x14ac:dyDescent="0.25">
      <c r="A23" s="91"/>
      <c r="B23" s="3" t="s">
        <v>32</v>
      </c>
      <c r="C23" s="1" t="s">
        <v>33</v>
      </c>
      <c r="D23" s="29"/>
      <c r="E23" s="36"/>
      <c r="F23" s="44"/>
      <c r="G23" s="45"/>
      <c r="H23" s="46"/>
    </row>
    <row r="24" spans="1:9" x14ac:dyDescent="0.25">
      <c r="A24" s="91"/>
      <c r="B24" s="3" t="s">
        <v>51</v>
      </c>
      <c r="C24" s="1" t="s">
        <v>82</v>
      </c>
      <c r="D24" s="29"/>
      <c r="E24" s="36"/>
      <c r="F24" s="44"/>
      <c r="G24" s="45"/>
      <c r="H24" s="46"/>
    </row>
    <row r="25" spans="1:9" x14ac:dyDescent="0.25">
      <c r="A25" s="91"/>
      <c r="B25" s="3" t="s">
        <v>80</v>
      </c>
      <c r="C25" s="1" t="s">
        <v>81</v>
      </c>
      <c r="D25" s="29"/>
      <c r="E25" s="36"/>
      <c r="F25" s="44"/>
      <c r="G25" s="45"/>
      <c r="H25" s="46"/>
    </row>
    <row r="26" spans="1:9" x14ac:dyDescent="0.25">
      <c r="A26" s="91"/>
      <c r="B26" s="3" t="s">
        <v>92</v>
      </c>
      <c r="C26" s="1" t="s">
        <v>93</v>
      </c>
      <c r="D26" s="29"/>
      <c r="E26" s="36"/>
      <c r="F26" s="44"/>
      <c r="G26" s="45"/>
      <c r="H26" s="46"/>
    </row>
    <row r="27" spans="1:9" x14ac:dyDescent="0.25">
      <c r="A27" s="91"/>
      <c r="B27" s="3" t="s">
        <v>84</v>
      </c>
      <c r="C27" s="1" t="s">
        <v>85</v>
      </c>
      <c r="D27" s="29"/>
      <c r="E27" s="36"/>
      <c r="F27" s="44"/>
      <c r="G27" s="45"/>
      <c r="H27" s="46"/>
    </row>
    <row r="28" spans="1:9" x14ac:dyDescent="0.25">
      <c r="A28" s="91"/>
      <c r="B28" s="3" t="s">
        <v>21</v>
      </c>
      <c r="C28" s="1" t="s">
        <v>66</v>
      </c>
      <c r="D28" s="29"/>
      <c r="E28" s="36"/>
      <c r="F28" s="44"/>
      <c r="G28" s="45"/>
      <c r="H28" s="46"/>
    </row>
    <row r="29" spans="1:9" ht="15.75" thickBot="1" x14ac:dyDescent="0.3">
      <c r="A29" s="95"/>
      <c r="B29" s="16" t="s">
        <v>22</v>
      </c>
      <c r="C29" s="23" t="s">
        <v>23</v>
      </c>
      <c r="D29" s="30"/>
      <c r="E29" s="89"/>
      <c r="F29" s="96"/>
      <c r="G29" s="97"/>
      <c r="H29" s="98"/>
    </row>
    <row r="30" spans="1:9" ht="15.75" thickBot="1" x14ac:dyDescent="0.3">
      <c r="A30" s="20"/>
      <c r="B30" s="7"/>
      <c r="C30" s="7"/>
      <c r="D30" s="7"/>
      <c r="E30" s="9"/>
      <c r="F30" s="8"/>
      <c r="G30" s="99"/>
      <c r="H30" s="21"/>
      <c r="I30" s="10"/>
    </row>
    <row r="31" spans="1:9" x14ac:dyDescent="0.25">
      <c r="A31" s="100" t="s">
        <v>44</v>
      </c>
      <c r="B31" s="101" t="s">
        <v>14</v>
      </c>
      <c r="C31" s="102" t="s">
        <v>39</v>
      </c>
      <c r="D31" s="103"/>
      <c r="E31" s="104"/>
      <c r="F31" s="105"/>
      <c r="G31" s="106">
        <v>20</v>
      </c>
      <c r="H31" s="107">
        <f>F31*G31</f>
        <v>0</v>
      </c>
    </row>
    <row r="32" spans="1:9" x14ac:dyDescent="0.25">
      <c r="A32" s="87"/>
      <c r="B32" s="3" t="s">
        <v>40</v>
      </c>
      <c r="C32" s="1" t="s">
        <v>41</v>
      </c>
      <c r="D32" s="29"/>
      <c r="E32" s="36"/>
      <c r="F32" s="47"/>
      <c r="G32" s="48"/>
      <c r="H32" s="49"/>
    </row>
    <row r="33" spans="1:8" x14ac:dyDescent="0.25">
      <c r="A33" s="87"/>
      <c r="B33" s="3" t="s">
        <v>16</v>
      </c>
      <c r="C33" s="1" t="s">
        <v>36</v>
      </c>
      <c r="D33" s="29"/>
      <c r="E33" s="36"/>
      <c r="F33" s="50"/>
      <c r="G33" s="51"/>
      <c r="H33" s="52"/>
    </row>
    <row r="34" spans="1:8" x14ac:dyDescent="0.25">
      <c r="A34" s="87"/>
      <c r="B34" s="3" t="s">
        <v>17</v>
      </c>
      <c r="C34" s="1" t="s">
        <v>34</v>
      </c>
      <c r="D34" s="29"/>
      <c r="E34" s="36"/>
      <c r="F34" s="50"/>
      <c r="G34" s="51"/>
      <c r="H34" s="52"/>
    </row>
    <row r="35" spans="1:8" x14ac:dyDescent="0.25">
      <c r="A35" s="87"/>
      <c r="B35" s="3" t="s">
        <v>24</v>
      </c>
      <c r="C35" s="1" t="s">
        <v>25</v>
      </c>
      <c r="D35" s="29"/>
      <c r="E35" s="36"/>
      <c r="F35" s="50"/>
      <c r="G35" s="51"/>
      <c r="H35" s="52"/>
    </row>
    <row r="36" spans="1:8" x14ac:dyDescent="0.25">
      <c r="A36" s="87"/>
      <c r="B36" s="3" t="s">
        <v>37</v>
      </c>
      <c r="C36" s="1" t="s">
        <v>67</v>
      </c>
      <c r="D36" s="29"/>
      <c r="E36" s="36"/>
      <c r="F36" s="50"/>
      <c r="G36" s="51"/>
      <c r="H36" s="52"/>
    </row>
    <row r="37" spans="1:8" x14ac:dyDescent="0.25">
      <c r="A37" s="87"/>
      <c r="B37" s="3" t="s">
        <v>26</v>
      </c>
      <c r="C37" s="1" t="s">
        <v>11</v>
      </c>
      <c r="D37" s="29"/>
      <c r="E37" s="36"/>
      <c r="F37" s="50"/>
      <c r="G37" s="51"/>
      <c r="H37" s="52"/>
    </row>
    <row r="38" spans="1:8" x14ac:dyDescent="0.25">
      <c r="A38" s="87"/>
      <c r="B38" s="3" t="s">
        <v>27</v>
      </c>
      <c r="C38" s="1" t="s">
        <v>28</v>
      </c>
      <c r="D38" s="29"/>
      <c r="E38" s="36"/>
      <c r="F38" s="50"/>
      <c r="G38" s="51"/>
      <c r="H38" s="52"/>
    </row>
    <row r="39" spans="1:8" x14ac:dyDescent="0.25">
      <c r="A39" s="87"/>
      <c r="B39" s="3" t="s">
        <v>29</v>
      </c>
      <c r="C39" s="1" t="s">
        <v>68</v>
      </c>
      <c r="D39" s="29"/>
      <c r="E39" s="36"/>
      <c r="F39" s="50"/>
      <c r="G39" s="51"/>
      <c r="H39" s="52"/>
    </row>
    <row r="40" spans="1:8" x14ac:dyDescent="0.25">
      <c r="A40" s="87"/>
      <c r="B40" s="3" t="s">
        <v>30</v>
      </c>
      <c r="C40" s="1" t="s">
        <v>11</v>
      </c>
      <c r="D40" s="29"/>
      <c r="E40" s="36"/>
      <c r="F40" s="50"/>
      <c r="G40" s="51"/>
      <c r="H40" s="52"/>
    </row>
    <row r="41" spans="1:8" x14ac:dyDescent="0.25">
      <c r="A41" s="87"/>
      <c r="B41" s="3" t="s">
        <v>18</v>
      </c>
      <c r="C41" s="1" t="s">
        <v>69</v>
      </c>
      <c r="D41" s="29"/>
      <c r="E41" s="36"/>
      <c r="F41" s="50"/>
      <c r="G41" s="51"/>
      <c r="H41" s="52"/>
    </row>
    <row r="42" spans="1:8" x14ac:dyDescent="0.25">
      <c r="A42" s="87"/>
      <c r="B42" s="3" t="s">
        <v>10</v>
      </c>
      <c r="C42" s="1" t="s">
        <v>42</v>
      </c>
      <c r="D42" s="29"/>
      <c r="E42" s="36"/>
      <c r="F42" s="50"/>
      <c r="G42" s="51"/>
      <c r="H42" s="52"/>
    </row>
    <row r="43" spans="1:8" x14ac:dyDescent="0.25">
      <c r="A43" s="87"/>
      <c r="B43" s="3" t="s">
        <v>21</v>
      </c>
      <c r="C43" s="1" t="s">
        <v>90</v>
      </c>
      <c r="D43" s="29"/>
      <c r="E43" s="36"/>
      <c r="F43" s="50"/>
      <c r="G43" s="51"/>
      <c r="H43" s="52"/>
    </row>
    <row r="44" spans="1:8" x14ac:dyDescent="0.25">
      <c r="A44" s="87"/>
      <c r="B44" s="3" t="s">
        <v>51</v>
      </c>
      <c r="C44" s="1" t="s">
        <v>82</v>
      </c>
      <c r="D44" s="29"/>
      <c r="E44" s="36"/>
      <c r="F44" s="50"/>
      <c r="G44" s="51"/>
      <c r="H44" s="52"/>
    </row>
    <row r="45" spans="1:8" x14ac:dyDescent="0.25">
      <c r="A45" s="87"/>
      <c r="B45" s="3" t="s">
        <v>38</v>
      </c>
      <c r="C45" s="1" t="s">
        <v>85</v>
      </c>
      <c r="D45" s="29"/>
      <c r="E45" s="36"/>
      <c r="F45" s="50"/>
      <c r="G45" s="51"/>
      <c r="H45" s="52"/>
    </row>
    <row r="46" spans="1:8" x14ac:dyDescent="0.25">
      <c r="A46" s="87"/>
      <c r="B46" s="3" t="s">
        <v>19</v>
      </c>
      <c r="C46" s="1" t="s">
        <v>20</v>
      </c>
      <c r="D46" s="29"/>
      <c r="E46" s="36"/>
      <c r="F46" s="50"/>
      <c r="G46" s="51"/>
      <c r="H46" s="52"/>
    </row>
    <row r="47" spans="1:8" ht="15.75" thickBot="1" x14ac:dyDescent="0.3">
      <c r="A47" s="88"/>
      <c r="B47" s="16" t="s">
        <v>22</v>
      </c>
      <c r="C47" s="23" t="s">
        <v>23</v>
      </c>
      <c r="D47" s="30"/>
      <c r="E47" s="89"/>
      <c r="F47" s="53"/>
      <c r="G47" s="54"/>
      <c r="H47" s="55"/>
    </row>
    <row r="48" spans="1:8" ht="15.75" thickBot="1" x14ac:dyDescent="0.3">
      <c r="A48" s="22"/>
      <c r="B48" s="6"/>
      <c r="C48" s="6"/>
      <c r="D48" s="6"/>
      <c r="E48" s="6"/>
      <c r="F48" s="6"/>
      <c r="G48" s="6"/>
      <c r="H48" s="19"/>
    </row>
    <row r="49" spans="1:8" x14ac:dyDescent="0.25">
      <c r="A49" s="100" t="s">
        <v>43</v>
      </c>
      <c r="B49" s="101" t="s">
        <v>14</v>
      </c>
      <c r="C49" s="102" t="s">
        <v>54</v>
      </c>
      <c r="D49" s="103"/>
      <c r="E49" s="104"/>
      <c r="F49" s="105"/>
      <c r="G49" s="106">
        <v>3</v>
      </c>
      <c r="H49" s="107">
        <f>F49*G49</f>
        <v>0</v>
      </c>
    </row>
    <row r="50" spans="1:8" x14ac:dyDescent="0.25">
      <c r="A50" s="87"/>
      <c r="B50" s="3" t="s">
        <v>48</v>
      </c>
      <c r="C50" s="1" t="s">
        <v>49</v>
      </c>
      <c r="D50" s="29"/>
      <c r="E50" s="36"/>
      <c r="F50" s="47"/>
      <c r="G50" s="48"/>
      <c r="H50" s="49"/>
    </row>
    <row r="51" spans="1:8" x14ac:dyDescent="0.25">
      <c r="A51" s="87"/>
      <c r="B51" s="3" t="s">
        <v>40</v>
      </c>
      <c r="C51" s="1" t="s">
        <v>47</v>
      </c>
      <c r="D51" s="29"/>
      <c r="E51" s="36"/>
      <c r="F51" s="50"/>
      <c r="G51" s="51"/>
      <c r="H51" s="52"/>
    </row>
    <row r="52" spans="1:8" ht="14.45" customHeight="1" x14ac:dyDescent="0.25">
      <c r="A52" s="87"/>
      <c r="B52" s="3" t="s">
        <v>16</v>
      </c>
      <c r="C52" s="1" t="s">
        <v>46</v>
      </c>
      <c r="D52" s="29"/>
      <c r="E52" s="36"/>
      <c r="F52" s="50"/>
      <c r="G52" s="51"/>
      <c r="H52" s="52"/>
    </row>
    <row r="53" spans="1:8" x14ac:dyDescent="0.25">
      <c r="A53" s="87"/>
      <c r="B53" s="3" t="s">
        <v>17</v>
      </c>
      <c r="C53" s="1" t="s">
        <v>34</v>
      </c>
      <c r="D53" s="29"/>
      <c r="E53" s="36"/>
      <c r="F53" s="50"/>
      <c r="G53" s="51"/>
      <c r="H53" s="52"/>
    </row>
    <row r="54" spans="1:8" x14ac:dyDescent="0.25">
      <c r="A54" s="87"/>
      <c r="B54" s="3" t="s">
        <v>24</v>
      </c>
      <c r="C54" s="1" t="s">
        <v>53</v>
      </c>
      <c r="D54" s="29"/>
      <c r="E54" s="36"/>
      <c r="F54" s="50"/>
      <c r="G54" s="51"/>
      <c r="H54" s="52"/>
    </row>
    <row r="55" spans="1:8" x14ac:dyDescent="0.25">
      <c r="A55" s="87"/>
      <c r="B55" s="3" t="s">
        <v>37</v>
      </c>
      <c r="C55" s="1" t="s">
        <v>70</v>
      </c>
      <c r="D55" s="29"/>
      <c r="E55" s="36"/>
      <c r="F55" s="50"/>
      <c r="G55" s="51"/>
      <c r="H55" s="52"/>
    </row>
    <row r="56" spans="1:8" x14ac:dyDescent="0.25">
      <c r="A56" s="87"/>
      <c r="B56" s="3" t="s">
        <v>61</v>
      </c>
      <c r="C56" s="1" t="s">
        <v>58</v>
      </c>
      <c r="D56" s="29"/>
      <c r="E56" s="36"/>
      <c r="F56" s="50"/>
      <c r="G56" s="51"/>
      <c r="H56" s="52"/>
    </row>
    <row r="57" spans="1:8" x14ac:dyDescent="0.25">
      <c r="A57" s="87"/>
      <c r="B57" s="3" t="s">
        <v>27</v>
      </c>
      <c r="C57" s="1" t="s">
        <v>62</v>
      </c>
      <c r="D57" s="29"/>
      <c r="E57" s="36"/>
      <c r="F57" s="50"/>
      <c r="G57" s="51"/>
      <c r="H57" s="52"/>
    </row>
    <row r="58" spans="1:8" x14ac:dyDescent="0.25">
      <c r="A58" s="87"/>
      <c r="B58" s="3" t="s">
        <v>29</v>
      </c>
      <c r="C58" s="1" t="s">
        <v>63</v>
      </c>
      <c r="D58" s="29"/>
      <c r="E58" s="36"/>
      <c r="F58" s="50"/>
      <c r="G58" s="51"/>
      <c r="H58" s="52"/>
    </row>
    <row r="59" spans="1:8" x14ac:dyDescent="0.25">
      <c r="A59" s="87"/>
      <c r="B59" s="3" t="s">
        <v>30</v>
      </c>
      <c r="C59" s="1" t="s">
        <v>11</v>
      </c>
      <c r="D59" s="29"/>
      <c r="E59" s="36"/>
      <c r="F59" s="50"/>
      <c r="G59" s="51"/>
      <c r="H59" s="52"/>
    </row>
    <row r="60" spans="1:8" x14ac:dyDescent="0.25">
      <c r="A60" s="87"/>
      <c r="B60" s="3" t="s">
        <v>18</v>
      </c>
      <c r="C60" s="1" t="s">
        <v>71</v>
      </c>
      <c r="D60" s="29"/>
      <c r="E60" s="36"/>
      <c r="F60" s="50"/>
      <c r="G60" s="51"/>
      <c r="H60" s="52"/>
    </row>
    <row r="61" spans="1:8" x14ac:dyDescent="0.25">
      <c r="A61" s="87"/>
      <c r="B61" s="3" t="s">
        <v>51</v>
      </c>
      <c r="C61" s="1" t="s">
        <v>91</v>
      </c>
      <c r="D61" s="29"/>
      <c r="E61" s="36"/>
      <c r="F61" s="50"/>
      <c r="G61" s="51"/>
      <c r="H61" s="52"/>
    </row>
    <row r="62" spans="1:8" x14ac:dyDescent="0.25">
      <c r="A62" s="87"/>
      <c r="B62" s="3" t="s">
        <v>12</v>
      </c>
      <c r="C62" s="1" t="s">
        <v>52</v>
      </c>
      <c r="D62" s="29"/>
      <c r="E62" s="36"/>
      <c r="F62" s="50"/>
      <c r="G62" s="51"/>
      <c r="H62" s="52"/>
    </row>
    <row r="63" spans="1:8" x14ac:dyDescent="0.25">
      <c r="A63" s="87"/>
      <c r="B63" s="3" t="s">
        <v>10</v>
      </c>
      <c r="C63" s="1" t="s">
        <v>50</v>
      </c>
      <c r="D63" s="29"/>
      <c r="E63" s="36"/>
      <c r="F63" s="50"/>
      <c r="G63" s="51"/>
      <c r="H63" s="52"/>
    </row>
    <row r="64" spans="1:8" x14ac:dyDescent="0.25">
      <c r="A64" s="87"/>
      <c r="B64" s="3" t="s">
        <v>59</v>
      </c>
      <c r="C64" s="1" t="s">
        <v>55</v>
      </c>
      <c r="D64" s="29"/>
      <c r="E64" s="36"/>
      <c r="F64" s="50"/>
      <c r="G64" s="51"/>
      <c r="H64" s="52"/>
    </row>
    <row r="65" spans="1:8" x14ac:dyDescent="0.25">
      <c r="A65" s="87"/>
      <c r="B65" s="3" t="s">
        <v>60</v>
      </c>
      <c r="C65" s="1" t="s">
        <v>56</v>
      </c>
      <c r="D65" s="29"/>
      <c r="E65" s="36"/>
      <c r="F65" s="50"/>
      <c r="G65" s="51"/>
      <c r="H65" s="52"/>
    </row>
    <row r="66" spans="1:8" x14ac:dyDescent="0.25">
      <c r="A66" s="87"/>
      <c r="B66" s="3" t="s">
        <v>19</v>
      </c>
      <c r="C66" s="1" t="s">
        <v>20</v>
      </c>
      <c r="D66" s="29"/>
      <c r="E66" s="36"/>
      <c r="F66" s="50"/>
      <c r="G66" s="51"/>
      <c r="H66" s="52"/>
    </row>
    <row r="67" spans="1:8" x14ac:dyDescent="0.25">
      <c r="A67" s="87"/>
      <c r="B67" s="3" t="s">
        <v>57</v>
      </c>
      <c r="C67" s="1" t="s">
        <v>83</v>
      </c>
      <c r="D67" s="29"/>
      <c r="E67" s="36"/>
      <c r="F67" s="50"/>
      <c r="G67" s="51"/>
      <c r="H67" s="52"/>
    </row>
    <row r="68" spans="1:8" x14ac:dyDescent="0.25">
      <c r="A68" s="87"/>
      <c r="B68" s="4" t="s">
        <v>75</v>
      </c>
      <c r="C68" s="1" t="s">
        <v>73</v>
      </c>
      <c r="D68" s="29"/>
      <c r="E68" s="36"/>
      <c r="F68" s="50"/>
      <c r="G68" s="51"/>
      <c r="H68" s="52"/>
    </row>
    <row r="69" spans="1:8" x14ac:dyDescent="0.25">
      <c r="A69" s="87"/>
      <c r="B69" s="4" t="s">
        <v>72</v>
      </c>
      <c r="C69" s="1" t="s">
        <v>74</v>
      </c>
      <c r="D69" s="29"/>
      <c r="E69" s="36"/>
      <c r="F69" s="50"/>
      <c r="G69" s="51"/>
      <c r="H69" s="52"/>
    </row>
    <row r="70" spans="1:8" ht="15.75" thickBot="1" x14ac:dyDescent="0.3">
      <c r="A70" s="88"/>
      <c r="B70" s="16" t="s">
        <v>22</v>
      </c>
      <c r="C70" s="23" t="s">
        <v>23</v>
      </c>
      <c r="D70" s="30"/>
      <c r="E70" s="89"/>
      <c r="F70" s="53"/>
      <c r="G70" s="54"/>
      <c r="H70" s="55"/>
    </row>
    <row r="71" spans="1:8" ht="30" customHeight="1" thickBot="1" x14ac:dyDescent="0.3">
      <c r="D71" s="31" t="s">
        <v>79</v>
      </c>
      <c r="E71" s="32"/>
      <c r="F71" s="32"/>
      <c r="G71" s="33">
        <f>SUM(H13:H49)</f>
        <v>0</v>
      </c>
      <c r="H71" s="34"/>
    </row>
    <row r="73" spans="1:8" x14ac:dyDescent="0.25">
      <c r="E73" s="80"/>
      <c r="F73" s="80"/>
      <c r="G73" s="80"/>
      <c r="H73" s="17"/>
    </row>
    <row r="75" spans="1:8" x14ac:dyDescent="0.25">
      <c r="D75" s="2"/>
      <c r="E75" s="7"/>
      <c r="F75" s="7"/>
      <c r="G75" s="7"/>
      <c r="H75" s="7"/>
    </row>
    <row r="76" spans="1:8" x14ac:dyDescent="0.25">
      <c r="D76" s="2"/>
      <c r="E76" s="11"/>
      <c r="F76" s="7"/>
      <c r="G76" s="7"/>
      <c r="H76" s="7"/>
    </row>
    <row r="77" spans="1:8" ht="18.75" x14ac:dyDescent="0.3">
      <c r="D77" s="2"/>
      <c r="E77" s="11"/>
      <c r="F77" s="12"/>
      <c r="G77" s="12"/>
      <c r="H77" s="12"/>
    </row>
    <row r="78" spans="1:8" x14ac:dyDescent="0.25">
      <c r="D78" s="2"/>
      <c r="E78" s="11"/>
      <c r="F78" s="7"/>
      <c r="G78" s="7"/>
      <c r="H78" s="7"/>
    </row>
    <row r="79" spans="1:8" x14ac:dyDescent="0.25">
      <c r="D79" s="2"/>
      <c r="E79" s="7"/>
      <c r="F79" s="7"/>
      <c r="G79" s="7"/>
      <c r="H79" s="7"/>
    </row>
    <row r="80" spans="1:8" x14ac:dyDescent="0.25">
      <c r="D80" s="2"/>
      <c r="E80" s="7"/>
      <c r="F80" s="7"/>
      <c r="G80" s="7"/>
      <c r="H80" s="7"/>
    </row>
    <row r="81" spans="5:8" x14ac:dyDescent="0.25">
      <c r="E81" s="6"/>
      <c r="F81" s="6"/>
      <c r="G81" s="6"/>
      <c r="H81" s="6"/>
    </row>
  </sheetData>
  <mergeCells count="30">
    <mergeCell ref="E73:G73"/>
    <mergeCell ref="A13:A14"/>
    <mergeCell ref="B13:C13"/>
    <mergeCell ref="D13:D14"/>
    <mergeCell ref="G13:G14"/>
    <mergeCell ref="A49:A70"/>
    <mergeCell ref="E49:E70"/>
    <mergeCell ref="A31:A47"/>
    <mergeCell ref="A15:A29"/>
    <mergeCell ref="E15:E29"/>
    <mergeCell ref="A10:D10"/>
    <mergeCell ref="E6:H6"/>
    <mergeCell ref="E7:H7"/>
    <mergeCell ref="E8:H8"/>
    <mergeCell ref="E9:H9"/>
    <mergeCell ref="E10:H10"/>
    <mergeCell ref="A1:H2"/>
    <mergeCell ref="A6:D6"/>
    <mergeCell ref="A7:D7"/>
    <mergeCell ref="A3:H4"/>
    <mergeCell ref="A9:D9"/>
    <mergeCell ref="A8:D8"/>
    <mergeCell ref="D71:F71"/>
    <mergeCell ref="G71:H71"/>
    <mergeCell ref="E31:E47"/>
    <mergeCell ref="F13:F14"/>
    <mergeCell ref="H13:H14"/>
    <mergeCell ref="F16:H29"/>
    <mergeCell ref="F32:H47"/>
    <mergeCell ref="F50:H70"/>
  </mergeCells>
  <pageMargins left="0.7" right="0.7" top="0.78740157499999996" bottom="0.78740157499999996" header="0.3" footer="0.3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Tech.spec.Tiskárny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Stratos</dc:creator>
  <cp:lastModifiedBy>Uživatel systému Windows</cp:lastModifiedBy>
  <cp:lastPrinted>2022-07-25T09:56:33Z</cp:lastPrinted>
  <dcterms:created xsi:type="dcterms:W3CDTF">2017-06-20T06:57:43Z</dcterms:created>
  <dcterms:modified xsi:type="dcterms:W3CDTF">2025-04-22T07:57:04Z</dcterms:modified>
</cp:coreProperties>
</file>