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2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6" i="1" l="1"/>
  <c r="E15" i="1"/>
  <c r="E13" i="1"/>
  <c r="E12" i="1"/>
  <c r="E11" i="1"/>
  <c r="E10" i="1"/>
  <c r="E9" i="1"/>
  <c r="E8" i="1"/>
  <c r="E7" i="1"/>
  <c r="E6" i="1"/>
  <c r="D17" i="1" l="1"/>
</calcChain>
</file>

<file path=xl/sharedStrings.xml><?xml version="1.0" encoding="utf-8"?>
<sst xmlns="http://schemas.openxmlformats.org/spreadsheetml/2006/main" count="20" uniqueCount="20">
  <si>
    <t>Technická specifikace - Opěrná konstrukce vinice</t>
  </si>
  <si>
    <t>Poř. číslo</t>
  </si>
  <si>
    <t>Popis</t>
  </si>
  <si>
    <t>Nabídková cena jednotková v Kč bez DPH</t>
  </si>
  <si>
    <t>Celkem za položku v Kč bez DPH</t>
  </si>
  <si>
    <t xml:space="preserve">Řadový sloupek o rozměru 50x35x2500mm. Síla materiálu 1,5mm s povrchovou úpravou . Zn 350g/m2. Hmotnost min. 3,55kg, a garantovanou  životnost min. 30let </t>
  </si>
  <si>
    <t xml:space="preserve">Sloupek krajový  o rozměru  60x40mm v délce 2750mm. Síla materiálu  min. 2,0mm  s povrchovou úpravou Zn 275g/m2,  o hmotnosti min. 6,20kg  a garantovanou životností min. 30 let </t>
  </si>
  <si>
    <t>Kotva zavrtávací - 180/800/16/5</t>
  </si>
  <si>
    <t>Op. tyčka nepoplast. pr. 6/1300 mm</t>
  </si>
  <si>
    <t xml:space="preserve">fixační spona k uchycení opěrné tyčky k drátu </t>
  </si>
  <si>
    <t>Drát 1,8 mm (pevnost 850-950 MPa), Zn+Al</t>
  </si>
  <si>
    <t>Drát 2,2mm (pevnost 850-950 MPa), Zn+Al</t>
  </si>
  <si>
    <t>Nabídková cena celkem v Kč bez DPH:</t>
  </si>
  <si>
    <t>Množství v kusech</t>
  </si>
  <si>
    <t>Odkaz na nabízenou položku k ověření</t>
  </si>
  <si>
    <t>Dodavatel je povinen vyplnit všechna žlutě podbarvená pole  ve sloupcích D (Nabídková cena jednotková v Kč bez DPH) a F (odkaz na nabízenou položku k ověření).</t>
  </si>
  <si>
    <t>Spona fixační - držák dvojdrátí průměr drátu 2,5mm, 50x35  Materiál Nerez , a kompatibilní s dodanými sloupky - Slouží pro spínání a rozpínání dvojdrátí.</t>
  </si>
  <si>
    <t>Kotevní lanko s úpravou Zn+Al. proti korozi, min. síla. lanka 3mm, délka 3,5m, fixační a napínací prvky součástí lanka, možnost napínání kleštěmi s regulací síly, Min. zatížení 390kg.</t>
  </si>
  <si>
    <t xml:space="preserve">Spona pro fixaci konstrukčního drátu na kovové sloupky, síla drátu 1,80 - 3,00mm, protichůdné napojování drátů bez jejich ohýbání, uzlování a deformace, min. zatížení 390kg, mechanismus odolný vůči korozi, možnost napínání kleštěmi s regulací síly. </t>
  </si>
  <si>
    <t>Spona pro fixaci konstrukčního drátu na kovové sloupky, síla drátu 1,80-3,00 mm, vybavená jedním kanálkem pro drát s keramickou rolnou (pro krajové sloupky)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</si>
</sst>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4">
    <font>
      <sz val="11"/>
      <color theme="1"/>
      <name val="Calibri"/>
      <family val="2"/>
      <scheme val="minor"/>
    </font>
    <font>
      <sz val="10"/>
      <name val="Tahoma"/>
      <family val="2"/>
      <charset val="238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8"/>
      <color rgb="FF353535"/>
      <name val="Barlow"/>
    </font>
    <font>
      <sz val="8"/>
      <color rgb="FF00000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/>
    </xf>
    <xf numFmtId="0" fontId="7" fillId="5" borderId="9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164" fontId="0" fillId="3" borderId="8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0" borderId="8" xfId="0" applyNumberFormat="1" applyBorder="1"/>
    <xf numFmtId="164" fontId="0" fillId="0" borderId="1" xfId="0" applyNumberFormat="1" applyBorder="1"/>
    <xf numFmtId="0" fontId="12" fillId="0" borderId="3" xfId="0" applyFont="1" applyBorder="1" applyAlignment="1">
      <alignment horizontal="center"/>
    </xf>
    <xf numFmtId="0" fontId="7" fillId="5" borderId="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11" fillId="3" borderId="1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wrapText="1"/>
    </xf>
    <xf numFmtId="0" fontId="10" fillId="3" borderId="20" xfId="0" applyFont="1" applyFill="1" applyBorder="1" applyAlignment="1">
      <alignment wrapText="1"/>
    </xf>
    <xf numFmtId="0" fontId="6" fillId="3" borderId="21" xfId="0" applyFont="1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horizontal="center"/>
    </xf>
    <xf numFmtId="164" fontId="0" fillId="3" borderId="23" xfId="0" applyNumberFormat="1" applyFill="1" applyBorder="1" applyProtection="1">
      <protection locked="0"/>
    </xf>
    <xf numFmtId="164" fontId="0" fillId="0" borderId="23" xfId="0" applyNumberFormat="1" applyBorder="1"/>
    <xf numFmtId="0" fontId="6" fillId="3" borderId="2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164" fontId="13" fillId="4" borderId="16" xfId="0" applyNumberFormat="1" applyFont="1" applyFill="1" applyBorder="1" applyAlignment="1">
      <alignment horizontal="center"/>
    </xf>
    <xf numFmtId="164" fontId="13" fillId="4" borderId="17" xfId="0" applyNumberFormat="1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/>
    </xf>
    <xf numFmtId="0" fontId="13" fillId="4" borderId="15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left" wrapText="1"/>
    </xf>
    <xf numFmtId="0" fontId="0" fillId="0" borderId="11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D15" sqref="D15"/>
    </sheetView>
  </sheetViews>
  <sheetFormatPr defaultRowHeight="15"/>
  <cols>
    <col min="1" max="1" width="10" customWidth="1"/>
    <col min="2" max="2" width="89.5703125" customWidth="1"/>
    <col min="3" max="3" width="16.42578125" customWidth="1"/>
    <col min="4" max="4" width="22" customWidth="1"/>
    <col min="5" max="5" width="20.7109375" customWidth="1"/>
    <col min="6" max="6" width="37.5703125" customWidth="1"/>
  </cols>
  <sheetData>
    <row r="1" spans="1:6" ht="15.75" thickBot="1">
      <c r="A1" s="35" t="s">
        <v>0</v>
      </c>
      <c r="B1" s="36"/>
      <c r="C1" s="36"/>
      <c r="D1" s="36"/>
      <c r="E1" s="36"/>
      <c r="F1" s="37"/>
    </row>
    <row r="2" spans="1:6" ht="15.75" thickBot="1">
      <c r="B2" s="7"/>
    </row>
    <row r="3" spans="1:6" ht="18" customHeight="1" thickBot="1">
      <c r="A3" s="38" t="s">
        <v>15</v>
      </c>
      <c r="B3" s="39"/>
      <c r="C3" s="39"/>
      <c r="D3" s="39"/>
      <c r="E3" s="39"/>
      <c r="F3" s="40"/>
    </row>
    <row r="4" spans="1:6" ht="15.75" thickBot="1">
      <c r="A4" s="13"/>
      <c r="B4" s="13"/>
      <c r="C4" s="13"/>
      <c r="D4" s="13"/>
      <c r="E4" s="13"/>
      <c r="F4" s="13"/>
    </row>
    <row r="5" spans="1:6" ht="39" thickBot="1">
      <c r="A5" s="19" t="s">
        <v>1</v>
      </c>
      <c r="B5" s="10" t="s">
        <v>2</v>
      </c>
      <c r="C5" s="11" t="s">
        <v>13</v>
      </c>
      <c r="D5" s="12" t="s">
        <v>3</v>
      </c>
      <c r="E5" s="12" t="s">
        <v>4</v>
      </c>
      <c r="F5" s="23" t="s">
        <v>14</v>
      </c>
    </row>
    <row r="6" spans="1:6" ht="30" customHeight="1">
      <c r="A6" s="20">
        <v>1</v>
      </c>
      <c r="B6" s="24" t="s">
        <v>5</v>
      </c>
      <c r="C6" s="9">
        <v>4150</v>
      </c>
      <c r="D6" s="14"/>
      <c r="E6" s="16">
        <f t="shared" ref="E6:E16" si="0" xml:space="preserve"> C6*D6</f>
        <v>0</v>
      </c>
      <c r="F6" s="25"/>
    </row>
    <row r="7" spans="1:6" ht="30" customHeight="1">
      <c r="A7" s="21">
        <v>2</v>
      </c>
      <c r="B7" s="26" t="s">
        <v>6</v>
      </c>
      <c r="C7" s="1">
        <v>140</v>
      </c>
      <c r="D7" s="15"/>
      <c r="E7" s="17">
        <f t="shared" si="0"/>
        <v>0</v>
      </c>
      <c r="F7" s="27"/>
    </row>
    <row r="8" spans="1:6" ht="15" customHeight="1">
      <c r="A8" s="22">
        <v>3</v>
      </c>
      <c r="B8" s="26" t="s">
        <v>7</v>
      </c>
      <c r="C8" s="1">
        <v>140</v>
      </c>
      <c r="D8" s="15"/>
      <c r="E8" s="17">
        <f t="shared" si="0"/>
        <v>0</v>
      </c>
      <c r="F8" s="28"/>
    </row>
    <row r="9" spans="1:6" ht="15" customHeight="1">
      <c r="A9" s="22">
        <v>4</v>
      </c>
      <c r="B9" s="29" t="s">
        <v>8</v>
      </c>
      <c r="C9" s="1">
        <v>26000</v>
      </c>
      <c r="D9" s="15"/>
      <c r="E9" s="17">
        <f t="shared" si="0"/>
        <v>0</v>
      </c>
      <c r="F9" s="28"/>
    </row>
    <row r="10" spans="1:6" ht="15" customHeight="1">
      <c r="A10" s="21">
        <v>5</v>
      </c>
      <c r="B10" s="29" t="s">
        <v>9</v>
      </c>
      <c r="C10" s="1">
        <v>26000</v>
      </c>
      <c r="D10" s="15"/>
      <c r="E10" s="17">
        <f t="shared" si="0"/>
        <v>0</v>
      </c>
      <c r="F10" s="28"/>
    </row>
    <row r="11" spans="1:6" ht="15" customHeight="1">
      <c r="A11" s="22">
        <v>6</v>
      </c>
      <c r="B11" s="29" t="s">
        <v>10</v>
      </c>
      <c r="C11" s="1">
        <v>3000</v>
      </c>
      <c r="D11" s="15"/>
      <c r="E11" s="17">
        <f t="shared" si="0"/>
        <v>0</v>
      </c>
      <c r="F11" s="28"/>
    </row>
    <row r="12" spans="1:6" ht="15" customHeight="1">
      <c r="A12" s="22">
        <v>7</v>
      </c>
      <c r="B12" s="29" t="s">
        <v>11</v>
      </c>
      <c r="C12" s="1">
        <v>760</v>
      </c>
      <c r="D12" s="15"/>
      <c r="E12" s="17">
        <f t="shared" si="0"/>
        <v>0</v>
      </c>
      <c r="F12" s="28"/>
    </row>
    <row r="13" spans="1:6" ht="30.6" customHeight="1">
      <c r="A13" s="21">
        <v>8</v>
      </c>
      <c r="B13" s="29" t="s">
        <v>17</v>
      </c>
      <c r="C13" s="1">
        <v>140</v>
      </c>
      <c r="D13" s="15"/>
      <c r="E13" s="17">
        <f t="shared" si="0"/>
        <v>0</v>
      </c>
      <c r="F13" s="28"/>
    </row>
    <row r="14" spans="1:6" ht="30" customHeight="1">
      <c r="A14" s="22">
        <v>9</v>
      </c>
      <c r="B14" s="45" t="s">
        <v>19</v>
      </c>
      <c r="C14" s="1">
        <v>1632</v>
      </c>
      <c r="D14" s="15"/>
      <c r="E14" s="17">
        <f t="shared" si="0"/>
        <v>0</v>
      </c>
      <c r="F14" s="28"/>
    </row>
    <row r="15" spans="1:6" ht="45" customHeight="1">
      <c r="A15" s="22">
        <v>10</v>
      </c>
      <c r="B15" s="46" t="s">
        <v>18</v>
      </c>
      <c r="C15" s="1">
        <v>140</v>
      </c>
      <c r="D15" s="15"/>
      <c r="E15" s="17">
        <f t="shared" si="0"/>
        <v>0</v>
      </c>
      <c r="F15" s="28"/>
    </row>
    <row r="16" spans="1:6" ht="31.9" customHeight="1" thickBot="1">
      <c r="A16" s="21">
        <v>11</v>
      </c>
      <c r="B16" s="30" t="s">
        <v>16</v>
      </c>
      <c r="C16" s="31">
        <v>4150</v>
      </c>
      <c r="D16" s="32"/>
      <c r="E16" s="33">
        <f t="shared" si="0"/>
        <v>0</v>
      </c>
      <c r="F16" s="34"/>
    </row>
    <row r="17" spans="1:5" ht="30" customHeight="1" thickBot="1">
      <c r="A17" s="18"/>
      <c r="B17" s="43" t="s">
        <v>12</v>
      </c>
      <c r="C17" s="44"/>
      <c r="D17" s="41">
        <f>SUM(E6:E16)</f>
        <v>0</v>
      </c>
      <c r="E17" s="42"/>
    </row>
    <row r="18" spans="1:5">
      <c r="B18" s="2"/>
      <c r="C18" s="3"/>
    </row>
    <row r="19" spans="1:5">
      <c r="B19" s="2"/>
      <c r="C19" s="3"/>
    </row>
    <row r="20" spans="1:5">
      <c r="B20" s="2"/>
      <c r="C20" s="3"/>
    </row>
    <row r="21" spans="1:5">
      <c r="B21" s="2"/>
      <c r="C21" s="8"/>
    </row>
    <row r="22" spans="1:5" ht="15" customHeight="1">
      <c r="B22" s="2"/>
      <c r="C22" s="3"/>
    </row>
    <row r="23" spans="1:5">
      <c r="B23" s="2"/>
      <c r="C23" s="3"/>
    </row>
    <row r="29" spans="1:5">
      <c r="B29" s="6"/>
      <c r="C29" s="3"/>
    </row>
    <row r="30" spans="1:5">
      <c r="B30" s="4"/>
      <c r="C30" s="5"/>
    </row>
  </sheetData>
  <mergeCells count="4">
    <mergeCell ref="A1:F1"/>
    <mergeCell ref="A3:F3"/>
    <mergeCell ref="D17:E17"/>
    <mergeCell ref="B17:C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2025-02-20T12:27:02Z</dcterms:modified>
  <cp:category/>
  <cp:contentStatus/>
</cp:coreProperties>
</file>