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Pěstební činnosti________II.Q_2025/3__Zakázka__525301/"/>
    </mc:Choice>
  </mc:AlternateContent>
  <xr:revisionPtr revIDLastSave="294" documentId="8_{E05AEFB1-08DD-4E9F-8B55-AC96BBE9BF26}" xr6:coauthVersionLast="47" xr6:coauthVersionMax="47" xr10:uidLastSave="{B75A65D3-41C3-4B45-910B-92FC1BD61ABF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3" i="1" l="1"/>
  <c r="F194" i="1"/>
  <c r="F185" i="1"/>
  <c r="F171" i="1"/>
  <c r="F167" i="1"/>
  <c r="F163" i="1"/>
  <c r="F16" i="1"/>
  <c r="F7" i="1"/>
  <c r="F5" i="1"/>
</calcChain>
</file>

<file path=xl/sharedStrings.xml><?xml version="1.0" encoding="utf-8"?>
<sst xmlns="http://schemas.openxmlformats.org/spreadsheetml/2006/main" count="409" uniqueCount="129">
  <si>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</si>
  <si>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</si>
  <si>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</si>
  <si>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</si>
  <si>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</si>
  <si>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</si>
  <si>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</si>
  <si>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</si>
  <si>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</si>
  <si>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</si>
  <si>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Úklid klestu  (bez pálení) - ručně - listnatého</t>
  </si>
  <si>
    <t>Úklid a pálení klestu - jehličnatého</t>
  </si>
  <si>
    <t>Údržba a opravy oplocenek</t>
  </si>
  <si>
    <t>356Ba01a</t>
  </si>
  <si>
    <t>363Aa01a</t>
  </si>
  <si>
    <t>370Aa01b</t>
  </si>
  <si>
    <t>373Ba01b</t>
  </si>
  <si>
    <t>313Da01b</t>
  </si>
  <si>
    <t>347Ba01b</t>
  </si>
  <si>
    <t>347Ba02/01a</t>
  </si>
  <si>
    <t>350Da01a</t>
  </si>
  <si>
    <t>První sadba do nepřipravené půdy-ruční-jamková</t>
  </si>
  <si>
    <t>383Da09a</t>
  </si>
  <si>
    <t>První podsadba do nepřipr.půdy-ruční.-jamková</t>
  </si>
  <si>
    <t>384Ea02c</t>
  </si>
  <si>
    <t>Postřiky kultur repelenty-zimní</t>
  </si>
  <si>
    <t>Postřiky kultur repelenty-letní</t>
  </si>
  <si>
    <t>310Fa14</t>
  </si>
  <si>
    <t>Ožínání - ručně - celoplošné</t>
  </si>
  <si>
    <t>357Ca04</t>
  </si>
  <si>
    <t>363Aa04a</t>
  </si>
  <si>
    <t>363Ca00</t>
  </si>
  <si>
    <t>363Da01a</t>
  </si>
  <si>
    <t>365Aa01e</t>
  </si>
  <si>
    <t>365Ba01a</t>
  </si>
  <si>
    <t>365Ba03a</t>
  </si>
  <si>
    <t>370Aa01a</t>
  </si>
  <si>
    <t>370Ba01a</t>
  </si>
  <si>
    <t>370Ca01a</t>
  </si>
  <si>
    <t>370Ca01b</t>
  </si>
  <si>
    <t>370Da04</t>
  </si>
  <si>
    <t>372Ca01a</t>
  </si>
  <si>
    <t>372Da01a</t>
  </si>
  <si>
    <t>373Ba04</t>
  </si>
  <si>
    <t>374Da01a</t>
  </si>
  <si>
    <t>374Ea01a</t>
  </si>
  <si>
    <t>375Aa01a</t>
  </si>
  <si>
    <t>375Ca00</t>
  </si>
  <si>
    <t>375Da01</t>
  </si>
  <si>
    <t>375Da03</t>
  </si>
  <si>
    <t>375Da04a</t>
  </si>
  <si>
    <t>377Ca01</t>
  </si>
  <si>
    <t>377Fa00</t>
  </si>
  <si>
    <t>308Fa01d</t>
  </si>
  <si>
    <t>311Da01a</t>
  </si>
  <si>
    <t>311Da03b</t>
  </si>
  <si>
    <t>312Ea01</t>
  </si>
  <si>
    <t>313Ca01a</t>
  </si>
  <si>
    <t>315Ba01c</t>
  </si>
  <si>
    <t>339Ba04</t>
  </si>
  <si>
    <t>340Ba01a</t>
  </si>
  <si>
    <t>340Ca01a</t>
  </si>
  <si>
    <t>340Ca01c</t>
  </si>
  <si>
    <t>341Ca01a</t>
  </si>
  <si>
    <t>341Da01a</t>
  </si>
  <si>
    <t>341Da01b</t>
  </si>
  <si>
    <t>342Da02/01</t>
  </si>
  <si>
    <t>342Ea01b</t>
  </si>
  <si>
    <t>346Ba01b</t>
  </si>
  <si>
    <t>350Aa01a</t>
  </si>
  <si>
    <t>350Aa01c</t>
  </si>
  <si>
    <t>350Ba01b</t>
  </si>
  <si>
    <t>350Ca01a</t>
  </si>
  <si>
    <t>350Ca01b</t>
  </si>
  <si>
    <t>350Ea01b</t>
  </si>
  <si>
    <t>351Aa01</t>
  </si>
  <si>
    <t>351Ba01a</t>
  </si>
  <si>
    <t>351Ba01b</t>
  </si>
  <si>
    <t>351Ca01a</t>
  </si>
  <si>
    <t>351Da01a</t>
  </si>
  <si>
    <t>351Ea01</t>
  </si>
  <si>
    <t>351Fa01</t>
  </si>
  <si>
    <t>383Ba09</t>
  </si>
  <si>
    <t>383Ca09</t>
  </si>
  <si>
    <t>383Fa09b</t>
  </si>
  <si>
    <t>384Aa11a</t>
  </si>
  <si>
    <t>384Ca00</t>
  </si>
  <si>
    <t>384Ea01a</t>
  </si>
  <si>
    <t>384Fa00</t>
  </si>
  <si>
    <t>384Fa01b</t>
  </si>
  <si>
    <t>Ožínání - mechanizovaně - celoplošné</t>
  </si>
  <si>
    <t>365Ca01a</t>
  </si>
  <si>
    <t>341Da01d</t>
  </si>
  <si>
    <t>Oplocenky z nov. mat.-drátěné-Drátěná 180/3</t>
  </si>
  <si>
    <t>313Ca04a</t>
  </si>
  <si>
    <t>313Da04/01p</t>
  </si>
  <si>
    <t>314Ca01b</t>
  </si>
  <si>
    <t>Odstranění škodících dřevin do 4 m - mechanizovaně</t>
  </si>
  <si>
    <t>342Aa01a</t>
  </si>
  <si>
    <t>342Ba13/01b</t>
  </si>
  <si>
    <t>Chemická ochrana MLP proti buření - v pruzích</t>
  </si>
  <si>
    <t>351Ca01b</t>
  </si>
  <si>
    <t>351Da01b</t>
  </si>
  <si>
    <t>351Da01c</t>
  </si>
  <si>
    <t>Chemická ochrana MLP proti buření - celoplošně</t>
  </si>
  <si>
    <t>999Xa999</t>
  </si>
  <si>
    <t>Celkem_Úklid klestu  (bez pálení) - ručně - listnatého</t>
  </si>
  <si>
    <t>Celkem_Úklid a pálení klestu - jehličnatého</t>
  </si>
  <si>
    <t>Celkem_Údržba a opravy oplocenek</t>
  </si>
  <si>
    <t>Celkem_První sadba do nepřipravené půdy-ruční-jamková</t>
  </si>
  <si>
    <t>Celkem_První podsadba do nepřipr.půdy-ruční.-jamková</t>
  </si>
  <si>
    <t>Celkem_Postřiky kultur repelenty-letní</t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</si>
  <si>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</si>
  <si>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</si>
  <si>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t>1000 ks</t>
  </si>
  <si>
    <t>hod</t>
  </si>
  <si>
    <t>Celkem_Postřiky kultur repelenty-zimní</t>
  </si>
  <si>
    <t>ha</t>
  </si>
  <si>
    <t>Celkem_Ožínání - ručně - celoplošné</t>
  </si>
  <si>
    <t>Celkem_Ožínání - mechanizovaně - celoplošné</t>
  </si>
  <si>
    <t>km</t>
  </si>
  <si>
    <t>Celkem_Oplocenky z nov. mat.-drátěné-Drátěná 180/3</t>
  </si>
  <si>
    <t>Celkem_Odstranění škodících dřevin do 4 m - mechanizovaně</t>
  </si>
  <si>
    <t>Celkem_Chemická ochrana MLP proti buření - v pruzích</t>
  </si>
  <si>
    <t>Celkem_Chemická ochrana MLP proti buření - celoplošně</t>
  </si>
  <si>
    <t>Bílovice</t>
  </si>
  <si>
    <t>314Aa401</t>
  </si>
  <si>
    <t>312Ea107</t>
  </si>
  <si>
    <t>338La428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</si>
</sst>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vertAlign val="superscript"/>
      <sz val="8"/>
      <color rgb="FF000000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1" fillId="0" borderId="0" xfId="0" applyFont="1" applyAlignment="1">
      <alignment horizontal="center" vertical="top" wrapText="1"/>
    </xf>
    <xf numFmtId="2" fontId="3" fillId="6" borderId="3" xfId="0" applyNumberFormat="1" applyFont="1" applyFill="1" applyBorder="1" applyAlignment="1">
      <alignment horizontal="right" vertical="top" wrapText="1" indent="1"/>
    </xf>
    <xf numFmtId="164" fontId="1" fillId="3" borderId="2" xfId="0" applyNumberFormat="1" applyFont="1" applyFill="1" applyBorder="1" applyAlignment="1">
      <alignment horizontal="right" vertical="top" wrapText="1" indent="1"/>
    </xf>
    <xf numFmtId="164" fontId="3" fillId="6" borderId="2" xfId="0" applyNumberFormat="1" applyFont="1" applyFill="1" applyBorder="1" applyAlignment="1">
      <alignment horizontal="right" vertical="top" wrapText="1" indent="1"/>
    </xf>
    <xf numFmtId="2" fontId="3" fillId="6" borderId="5" xfId="0" applyNumberFormat="1" applyFont="1" applyFill="1" applyBorder="1" applyAlignment="1">
      <alignment horizontal="right" vertical="top" wrapText="1" indent="1"/>
    </xf>
    <xf numFmtId="2" fontId="4" fillId="3" borderId="7" xfId="0" applyNumberFormat="1" applyFont="1" applyFill="1" applyBorder="1" applyAlignment="1">
      <alignment horizontal="right" vertical="top" wrapText="1" indent="1"/>
    </xf>
    <xf numFmtId="2" fontId="4" fillId="3" borderId="3" xfId="0" applyNumberFormat="1" applyFont="1" applyFill="1" applyBorder="1" applyAlignment="1">
      <alignment horizontal="righ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left" vertical="top" wrapText="1"/>
    </xf>
    <xf numFmtId="164" fontId="1" fillId="3" borderId="13" xfId="0" applyNumberFormat="1" applyFont="1" applyFill="1" applyBorder="1" applyAlignment="1">
      <alignment horizontal="right" vertical="top" wrapText="1" indent="1"/>
    </xf>
    <xf numFmtId="2" fontId="4" fillId="3" borderId="16" xfId="0" applyNumberFormat="1" applyFont="1" applyFill="1" applyBorder="1" applyAlignment="1">
      <alignment horizontal="right" vertical="top" wrapText="1" indent="1"/>
    </xf>
    <xf numFmtId="2" fontId="1" fillId="3" borderId="13" xfId="0" applyNumberFormat="1" applyFont="1" applyFill="1" applyBorder="1" applyAlignment="1">
      <alignment horizontal="right" vertical="top" wrapText="1" inden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5" borderId="8" xfId="0" applyFont="1" applyFill="1" applyBorder="1" applyAlignment="1">
      <alignment horizontal="left" vertical="top" wrapText="1" indent="1"/>
    </xf>
    <xf numFmtId="1" fontId="1" fillId="3" borderId="6" xfId="0" applyNumberFormat="1" applyFont="1" applyFill="1" applyBorder="1" applyAlignment="1">
      <alignment horizontal="right" vertical="top" wrapText="1" indent="1"/>
    </xf>
    <xf numFmtId="1" fontId="1" fillId="3" borderId="2" xfId="0" applyNumberFormat="1" applyFont="1" applyFill="1" applyBorder="1" applyAlignment="1">
      <alignment horizontal="right" vertical="top" wrapText="1" indent="1"/>
    </xf>
    <xf numFmtId="2" fontId="3" fillId="6" borderId="2" xfId="0" applyNumberFormat="1" applyFont="1" applyFill="1" applyBorder="1" applyAlignment="1">
      <alignment horizontal="right" vertical="top" wrapText="1" indent="1"/>
    </xf>
    <xf numFmtId="1" fontId="3" fillId="6" borderId="2" xfId="0" applyNumberFormat="1" applyFont="1" applyFill="1" applyBorder="1" applyAlignment="1">
      <alignment horizontal="right" vertical="top" wrapText="1" indent="1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18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0" fontId="3" fillId="5" borderId="24" xfId="0" applyFont="1" applyFill="1" applyBorder="1" applyAlignment="1">
      <alignment horizontal="left" vertical="top" wrapText="1" indent="1"/>
    </xf>
    <xf numFmtId="0" fontId="1" fillId="4" borderId="2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4" borderId="27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3" fillId="5" borderId="32" xfId="0" applyFont="1" applyFill="1" applyBorder="1" applyAlignment="1">
      <alignment horizontal="left" vertical="top" wrapText="1" indent="1"/>
    </xf>
    <xf numFmtId="0" fontId="3" fillId="5" borderId="21" xfId="0" applyFont="1" applyFill="1" applyBorder="1" applyAlignment="1">
      <alignment horizontal="left" vertical="top" wrapText="1" indent="1"/>
    </xf>
    <xf numFmtId="0" fontId="3" fillId="5" borderId="33" xfId="0" applyFont="1" applyFill="1" applyBorder="1" applyAlignment="1">
      <alignment horizontal="lef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0" fontId="4" fillId="2" borderId="29" xfId="0" applyFont="1" applyFill="1" applyBorder="1" applyAlignment="1">
      <alignment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9" fillId="2" borderId="28" xfId="0" applyFont="1" applyFill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textRotation="90" wrapText="1"/>
    </xf>
    <xf numFmtId="0" fontId="9" fillId="2" borderId="31" xfId="0" applyFont="1" applyFill="1" applyBorder="1" applyAlignment="1">
      <alignment horizontal="center" vertical="center" textRotation="90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left" vertical="top" wrapText="1"/>
    </xf>
    <xf numFmtId="0" fontId="3" fillId="5" borderId="14" xfId="0" applyFont="1" applyFill="1" applyBorder="1" applyAlignment="1">
      <alignment horizontal="left" vertical="top" wrapText="1" indent="1"/>
    </xf>
    <xf numFmtId="0" fontId="3" fillId="5" borderId="15" xfId="0" applyFont="1" applyFill="1" applyBorder="1" applyAlignment="1">
      <alignment horizontal="left" vertical="top" wrapText="1" indent="1"/>
    </xf>
    <xf numFmtId="0" fontId="3" fillId="5" borderId="8" xfId="0" applyFont="1" applyFill="1" applyBorder="1" applyAlignment="1">
      <alignment horizontal="left" vertical="top" wrapText="1" inden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3" fillId="5" borderId="36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80"/>
  <sheetViews>
    <sheetView tabSelected="1" zoomScale="145" zoomScaleNormal="145" workbookViewId="0">
      <selection activeCell="C188" sqref="C18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5.5703125" style="1" customWidth="1"/>
    <col min="4" max="4" width="6" style="1" customWidth="1"/>
    <col min="5" max="5" width="8.5703125" style="1" customWidth="1"/>
    <col min="6" max="7" width="9.140625" style="1" customWidth="1"/>
    <col min="8" max="26" width="12.140625" style="69"/>
    <col min="27" max="16384" width="12.140625" style="1"/>
  </cols>
  <sheetData>
    <row r="1" spans="1:7" s="69" customFormat="1" ht="15" customHeight="1" x14ac:dyDescent="0.25">
      <c r="E1" s="70" t="s">
        <v>9</v>
      </c>
      <c r="F1" s="70"/>
      <c r="G1" s="70"/>
    </row>
    <row r="2" spans="1:7" s="69" customFormat="1" ht="20.25" customHeight="1" thickBot="1" x14ac:dyDescent="0.3">
      <c r="A2" s="71" t="s">
        <v>1</v>
      </c>
      <c r="B2" s="71"/>
      <c r="C2" s="71"/>
      <c r="D2" s="71"/>
      <c r="E2" s="71"/>
      <c r="F2" s="71"/>
      <c r="G2" s="71"/>
    </row>
    <row r="3" spans="1:7" ht="24" customHeight="1" thickBot="1" x14ac:dyDescent="0.3">
      <c r="A3" s="10" t="s">
        <v>2</v>
      </c>
      <c r="B3" s="11" t="s">
        <v>3</v>
      </c>
      <c r="C3" s="12" t="s">
        <v>4</v>
      </c>
      <c r="D3" s="11" t="s">
        <v>5</v>
      </c>
      <c r="E3" s="40" t="s">
        <v>0</v>
      </c>
      <c r="F3" s="41" t="s">
        <v>6</v>
      </c>
      <c r="G3" s="42" t="s">
        <v>7</v>
      </c>
    </row>
    <row r="4" spans="1:7" ht="14.25" customHeight="1" x14ac:dyDescent="0.25">
      <c r="A4" s="59" t="s">
        <v>125</v>
      </c>
      <c r="B4" s="62">
        <v>525301</v>
      </c>
      <c r="C4" s="48" t="s">
        <v>10</v>
      </c>
      <c r="D4" s="43">
        <v>3</v>
      </c>
      <c r="E4" s="8" t="s">
        <v>105</v>
      </c>
      <c r="F4" s="21">
        <v>100</v>
      </c>
      <c r="G4" s="6" t="s">
        <v>113</v>
      </c>
    </row>
    <row r="5" spans="1:7" ht="14.25" customHeight="1" x14ac:dyDescent="0.25">
      <c r="A5" s="60"/>
      <c r="B5" s="63"/>
      <c r="C5" s="66" t="s">
        <v>106</v>
      </c>
      <c r="D5" s="67"/>
      <c r="E5" s="68"/>
      <c r="F5" s="24">
        <f>SUM(F4)</f>
        <v>100</v>
      </c>
      <c r="G5" s="2" t="s">
        <v>112</v>
      </c>
    </row>
    <row r="6" spans="1:7" ht="14.25" customHeight="1" x14ac:dyDescent="0.25">
      <c r="A6" s="60"/>
      <c r="B6" s="63"/>
      <c r="C6" s="31" t="s">
        <v>11</v>
      </c>
      <c r="D6" s="13">
        <v>3</v>
      </c>
      <c r="E6" s="9" t="s">
        <v>105</v>
      </c>
      <c r="F6" s="22">
        <v>100</v>
      </c>
      <c r="G6" s="7" t="s">
        <v>113</v>
      </c>
    </row>
    <row r="7" spans="1:7" ht="14.25" customHeight="1" x14ac:dyDescent="0.25">
      <c r="A7" s="60"/>
      <c r="B7" s="63"/>
      <c r="C7" s="66" t="s">
        <v>107</v>
      </c>
      <c r="D7" s="67"/>
      <c r="E7" s="68"/>
      <c r="F7" s="24">
        <f>SUM(F6)</f>
        <v>100</v>
      </c>
      <c r="G7" s="2" t="s">
        <v>112</v>
      </c>
    </row>
    <row r="8" spans="1:7" ht="14.25" customHeight="1" x14ac:dyDescent="0.25">
      <c r="A8" s="60"/>
      <c r="B8" s="63"/>
      <c r="C8" s="27" t="s">
        <v>12</v>
      </c>
      <c r="D8" s="52">
        <v>2</v>
      </c>
      <c r="E8" s="9" t="s">
        <v>13</v>
      </c>
      <c r="F8" s="22">
        <v>24</v>
      </c>
      <c r="G8" s="7" t="s">
        <v>115</v>
      </c>
    </row>
    <row r="9" spans="1:7" ht="14.25" customHeight="1" x14ac:dyDescent="0.25">
      <c r="A9" s="60"/>
      <c r="B9" s="63"/>
      <c r="C9" s="30"/>
      <c r="D9" s="53"/>
      <c r="E9" s="9" t="s">
        <v>14</v>
      </c>
      <c r="F9" s="22">
        <v>8</v>
      </c>
      <c r="G9" s="7" t="s">
        <v>115</v>
      </c>
    </row>
    <row r="10" spans="1:7" ht="14.25" customHeight="1" x14ac:dyDescent="0.25">
      <c r="A10" s="60"/>
      <c r="B10" s="63"/>
      <c r="C10" s="30"/>
      <c r="D10" s="53"/>
      <c r="E10" s="9" t="s">
        <v>15</v>
      </c>
      <c r="F10" s="22">
        <v>8</v>
      </c>
      <c r="G10" s="7" t="s">
        <v>115</v>
      </c>
    </row>
    <row r="11" spans="1:7" ht="14.25" customHeight="1" x14ac:dyDescent="0.25">
      <c r="A11" s="60"/>
      <c r="B11" s="63"/>
      <c r="C11" s="28"/>
      <c r="D11" s="54"/>
      <c r="E11" s="9" t="s">
        <v>16</v>
      </c>
      <c r="F11" s="22">
        <v>8</v>
      </c>
      <c r="G11" s="7" t="s">
        <v>115</v>
      </c>
    </row>
    <row r="12" spans="1:7" ht="14.25" customHeight="1" x14ac:dyDescent="0.25">
      <c r="A12" s="60"/>
      <c r="B12" s="63"/>
      <c r="C12" s="57" t="s">
        <v>12</v>
      </c>
      <c r="D12" s="56">
        <v>3</v>
      </c>
      <c r="E12" s="9" t="s">
        <v>17</v>
      </c>
      <c r="F12" s="22">
        <v>20</v>
      </c>
      <c r="G12" s="7" t="s">
        <v>115</v>
      </c>
    </row>
    <row r="13" spans="1:7" ht="14.25" customHeight="1" x14ac:dyDescent="0.25">
      <c r="A13" s="60"/>
      <c r="B13" s="63"/>
      <c r="C13" s="50"/>
      <c r="D13" s="53"/>
      <c r="E13" s="9" t="s">
        <v>18</v>
      </c>
      <c r="F13" s="22">
        <v>5</v>
      </c>
      <c r="G13" s="7" t="s">
        <v>115</v>
      </c>
    </row>
    <row r="14" spans="1:7" ht="14.25" customHeight="1" x14ac:dyDescent="0.25">
      <c r="A14" s="60"/>
      <c r="B14" s="63"/>
      <c r="C14" s="50"/>
      <c r="D14" s="53"/>
      <c r="E14" s="9" t="s">
        <v>19</v>
      </c>
      <c r="F14" s="22">
        <v>10</v>
      </c>
      <c r="G14" s="7" t="s">
        <v>115</v>
      </c>
    </row>
    <row r="15" spans="1:7" ht="14.25" customHeight="1" x14ac:dyDescent="0.25">
      <c r="A15" s="60"/>
      <c r="B15" s="63"/>
      <c r="C15" s="51"/>
      <c r="D15" s="54"/>
      <c r="E15" s="9" t="s">
        <v>20</v>
      </c>
      <c r="F15" s="22">
        <v>10</v>
      </c>
      <c r="G15" s="7" t="s">
        <v>115</v>
      </c>
    </row>
    <row r="16" spans="1:7" ht="14.25" customHeight="1" x14ac:dyDescent="0.25">
      <c r="A16" s="60"/>
      <c r="B16" s="63"/>
      <c r="C16" s="66" t="s">
        <v>108</v>
      </c>
      <c r="D16" s="67"/>
      <c r="E16" s="68"/>
      <c r="F16" s="24">
        <f>SUM(F8:F15)</f>
        <v>93</v>
      </c>
      <c r="G16" s="2" t="s">
        <v>115</v>
      </c>
    </row>
    <row r="17" spans="1:7" ht="14.25" customHeight="1" x14ac:dyDescent="0.25">
      <c r="A17" s="60"/>
      <c r="B17" s="63"/>
      <c r="C17" s="31" t="s">
        <v>21</v>
      </c>
      <c r="D17" s="13">
        <v>4</v>
      </c>
      <c r="E17" s="9" t="s">
        <v>22</v>
      </c>
      <c r="F17" s="3">
        <v>1.2</v>
      </c>
      <c r="G17" s="7" t="s">
        <v>114</v>
      </c>
    </row>
    <row r="18" spans="1:7" ht="14.25" customHeight="1" x14ac:dyDescent="0.25">
      <c r="A18" s="60"/>
      <c r="B18" s="63"/>
      <c r="C18" s="66" t="s">
        <v>109</v>
      </c>
      <c r="D18" s="67"/>
      <c r="E18" s="68"/>
      <c r="F18" s="4">
        <v>1.2</v>
      </c>
      <c r="G18" s="2" t="s">
        <v>8</v>
      </c>
    </row>
    <row r="19" spans="1:7" ht="14.25" customHeight="1" x14ac:dyDescent="0.25">
      <c r="A19" s="60"/>
      <c r="B19" s="63"/>
      <c r="C19" s="49" t="s">
        <v>23</v>
      </c>
      <c r="D19" s="52">
        <v>4</v>
      </c>
      <c r="E19" s="9" t="s">
        <v>24</v>
      </c>
      <c r="F19" s="3">
        <v>0.3</v>
      </c>
      <c r="G19" s="7" t="s">
        <v>114</v>
      </c>
    </row>
    <row r="20" spans="1:7" ht="14.25" customHeight="1" x14ac:dyDescent="0.25">
      <c r="A20" s="60"/>
      <c r="B20" s="63"/>
      <c r="C20" s="51"/>
      <c r="D20" s="54"/>
      <c r="E20" s="9" t="s">
        <v>24</v>
      </c>
      <c r="F20" s="3">
        <v>0.1</v>
      </c>
      <c r="G20" s="7" t="s">
        <v>114</v>
      </c>
    </row>
    <row r="21" spans="1:7" ht="14.25" customHeight="1" x14ac:dyDescent="0.25">
      <c r="A21" s="60"/>
      <c r="B21" s="63"/>
      <c r="C21" s="66" t="s">
        <v>110</v>
      </c>
      <c r="D21" s="67"/>
      <c r="E21" s="68"/>
      <c r="F21" s="4">
        <v>0.4</v>
      </c>
      <c r="G21" s="2" t="s">
        <v>8</v>
      </c>
    </row>
    <row r="22" spans="1:7" ht="14.25" customHeight="1" x14ac:dyDescent="0.25">
      <c r="A22" s="60"/>
      <c r="B22" s="63"/>
      <c r="C22" s="31" t="s">
        <v>25</v>
      </c>
      <c r="D22" s="13">
        <v>3</v>
      </c>
      <c r="E22" s="32" t="s">
        <v>126</v>
      </c>
      <c r="F22" s="15">
        <v>2.5</v>
      </c>
      <c r="G22" s="16" t="s">
        <v>114</v>
      </c>
    </row>
    <row r="23" spans="1:7" ht="14.25" customHeight="1" x14ac:dyDescent="0.25">
      <c r="A23" s="60"/>
      <c r="B23" s="63"/>
      <c r="C23" s="66" t="s">
        <v>116</v>
      </c>
      <c r="D23" s="67"/>
      <c r="E23" s="68"/>
      <c r="F23" s="4">
        <v>2.5</v>
      </c>
      <c r="G23" s="2" t="s">
        <v>8</v>
      </c>
    </row>
    <row r="24" spans="1:7" ht="14.25" customHeight="1" x14ac:dyDescent="0.25">
      <c r="A24" s="60"/>
      <c r="B24" s="63"/>
      <c r="C24" s="31" t="s">
        <v>26</v>
      </c>
      <c r="D24" s="13">
        <v>3</v>
      </c>
      <c r="E24" s="14" t="s">
        <v>27</v>
      </c>
      <c r="F24" s="15">
        <v>1.2</v>
      </c>
      <c r="G24" s="16" t="s">
        <v>114</v>
      </c>
    </row>
    <row r="25" spans="1:7" ht="14.25" customHeight="1" x14ac:dyDescent="0.25">
      <c r="A25" s="60"/>
      <c r="B25" s="63"/>
      <c r="C25" s="66" t="s">
        <v>111</v>
      </c>
      <c r="D25" s="67"/>
      <c r="E25" s="68"/>
      <c r="F25" s="4">
        <v>1.2</v>
      </c>
      <c r="G25" s="2" t="s">
        <v>8</v>
      </c>
    </row>
    <row r="26" spans="1:7" ht="14.25" customHeight="1" x14ac:dyDescent="0.25">
      <c r="A26" s="60"/>
      <c r="B26" s="63"/>
      <c r="C26" s="49" t="s">
        <v>28</v>
      </c>
      <c r="D26" s="52">
        <v>2</v>
      </c>
      <c r="E26" s="14" t="s">
        <v>29</v>
      </c>
      <c r="F26" s="17">
        <v>0.16</v>
      </c>
      <c r="G26" s="16" t="s">
        <v>117</v>
      </c>
    </row>
    <row r="27" spans="1:7" ht="14.25" customHeight="1" x14ac:dyDescent="0.25">
      <c r="A27" s="60"/>
      <c r="B27" s="63"/>
      <c r="C27" s="50"/>
      <c r="D27" s="53"/>
      <c r="E27" s="14" t="s">
        <v>30</v>
      </c>
      <c r="F27" s="17">
        <v>0.32</v>
      </c>
      <c r="G27" s="16" t="s">
        <v>117</v>
      </c>
    </row>
    <row r="28" spans="1:7" ht="14.25" customHeight="1" x14ac:dyDescent="0.25">
      <c r="A28" s="60"/>
      <c r="B28" s="63"/>
      <c r="C28" s="50"/>
      <c r="D28" s="53"/>
      <c r="E28" s="14" t="s">
        <v>31</v>
      </c>
      <c r="F28" s="17">
        <v>0.16</v>
      </c>
      <c r="G28" s="16" t="s">
        <v>117</v>
      </c>
    </row>
    <row r="29" spans="1:7" ht="14.25" customHeight="1" x14ac:dyDescent="0.25">
      <c r="A29" s="60"/>
      <c r="B29" s="63"/>
      <c r="C29" s="50"/>
      <c r="D29" s="53"/>
      <c r="E29" s="14" t="s">
        <v>32</v>
      </c>
      <c r="F29" s="17">
        <v>0.06</v>
      </c>
      <c r="G29" s="16" t="s">
        <v>117</v>
      </c>
    </row>
    <row r="30" spans="1:7" ht="14.25" customHeight="1" x14ac:dyDescent="0.25">
      <c r="A30" s="60"/>
      <c r="B30" s="63"/>
      <c r="C30" s="50"/>
      <c r="D30" s="53"/>
      <c r="E30" s="14" t="s">
        <v>33</v>
      </c>
      <c r="F30" s="17">
        <v>0.1</v>
      </c>
      <c r="G30" s="16" t="s">
        <v>117</v>
      </c>
    </row>
    <row r="31" spans="1:7" ht="14.25" customHeight="1" x14ac:dyDescent="0.25">
      <c r="A31" s="60"/>
      <c r="B31" s="63"/>
      <c r="C31" s="50"/>
      <c r="D31" s="53"/>
      <c r="E31" s="14" t="s">
        <v>34</v>
      </c>
      <c r="F31" s="17">
        <v>0.09</v>
      </c>
      <c r="G31" s="16" t="s">
        <v>117</v>
      </c>
    </row>
    <row r="32" spans="1:7" ht="14.25" customHeight="1" x14ac:dyDescent="0.25">
      <c r="A32" s="60"/>
      <c r="B32" s="63"/>
      <c r="C32" s="50"/>
      <c r="D32" s="53"/>
      <c r="E32" s="14" t="s">
        <v>34</v>
      </c>
      <c r="F32" s="17">
        <v>1.24</v>
      </c>
      <c r="G32" s="16" t="s">
        <v>117</v>
      </c>
    </row>
    <row r="33" spans="1:7" ht="14.25" customHeight="1" x14ac:dyDescent="0.25">
      <c r="A33" s="60"/>
      <c r="B33" s="63"/>
      <c r="C33" s="50"/>
      <c r="D33" s="53"/>
      <c r="E33" s="14" t="s">
        <v>35</v>
      </c>
      <c r="F33" s="17">
        <v>0.16</v>
      </c>
      <c r="G33" s="16" t="s">
        <v>117</v>
      </c>
    </row>
    <row r="34" spans="1:7" ht="14.25" customHeight="1" x14ac:dyDescent="0.25">
      <c r="A34" s="60"/>
      <c r="B34" s="63"/>
      <c r="C34" s="50"/>
      <c r="D34" s="53"/>
      <c r="E34" s="14" t="s">
        <v>36</v>
      </c>
      <c r="F34" s="17">
        <v>0.04</v>
      </c>
      <c r="G34" s="16" t="s">
        <v>117</v>
      </c>
    </row>
    <row r="35" spans="1:7" ht="14.25" customHeight="1" x14ac:dyDescent="0.25">
      <c r="A35" s="60"/>
      <c r="B35" s="63"/>
      <c r="C35" s="50"/>
      <c r="D35" s="53"/>
      <c r="E35" s="14" t="s">
        <v>36</v>
      </c>
      <c r="F35" s="17">
        <v>0.15</v>
      </c>
      <c r="G35" s="16" t="s">
        <v>117</v>
      </c>
    </row>
    <row r="36" spans="1:7" ht="14.25" customHeight="1" x14ac:dyDescent="0.25">
      <c r="A36" s="60"/>
      <c r="B36" s="63"/>
      <c r="C36" s="50"/>
      <c r="D36" s="53"/>
      <c r="E36" s="14" t="s">
        <v>36</v>
      </c>
      <c r="F36" s="17">
        <v>0.31</v>
      </c>
      <c r="G36" s="16" t="s">
        <v>117</v>
      </c>
    </row>
    <row r="37" spans="1:7" ht="14.25" customHeight="1" x14ac:dyDescent="0.25">
      <c r="A37" s="60"/>
      <c r="B37" s="63"/>
      <c r="C37" s="50"/>
      <c r="D37" s="53"/>
      <c r="E37" s="14" t="s">
        <v>36</v>
      </c>
      <c r="F37" s="17">
        <v>0.5</v>
      </c>
      <c r="G37" s="16" t="s">
        <v>117</v>
      </c>
    </row>
    <row r="38" spans="1:7" ht="14.25" customHeight="1" x14ac:dyDescent="0.25">
      <c r="A38" s="60"/>
      <c r="B38" s="63"/>
      <c r="C38" s="50"/>
      <c r="D38" s="53"/>
      <c r="E38" s="14" t="s">
        <v>37</v>
      </c>
      <c r="F38" s="17">
        <v>0.05</v>
      </c>
      <c r="G38" s="16" t="s">
        <v>117</v>
      </c>
    </row>
    <row r="39" spans="1:7" ht="14.25" customHeight="1" x14ac:dyDescent="0.25">
      <c r="A39" s="60"/>
      <c r="B39" s="63"/>
      <c r="C39" s="50"/>
      <c r="D39" s="53"/>
      <c r="E39" s="14" t="s">
        <v>37</v>
      </c>
      <c r="F39" s="17">
        <v>0.06</v>
      </c>
      <c r="G39" s="16" t="s">
        <v>117</v>
      </c>
    </row>
    <row r="40" spans="1:7" ht="14.25" customHeight="1" x14ac:dyDescent="0.25">
      <c r="A40" s="60"/>
      <c r="B40" s="63"/>
      <c r="C40" s="50"/>
      <c r="D40" s="53"/>
      <c r="E40" s="14" t="s">
        <v>38</v>
      </c>
      <c r="F40" s="17">
        <v>0.06</v>
      </c>
      <c r="G40" s="16" t="s">
        <v>117</v>
      </c>
    </row>
    <row r="41" spans="1:7" ht="14.25" customHeight="1" x14ac:dyDescent="0.25">
      <c r="A41" s="60"/>
      <c r="B41" s="63"/>
      <c r="C41" s="50"/>
      <c r="D41" s="53"/>
      <c r="E41" s="14" t="s">
        <v>38</v>
      </c>
      <c r="F41" s="17">
        <v>1.23</v>
      </c>
      <c r="G41" s="16" t="s">
        <v>117</v>
      </c>
    </row>
    <row r="42" spans="1:7" ht="14.25" customHeight="1" x14ac:dyDescent="0.25">
      <c r="A42" s="60"/>
      <c r="B42" s="63"/>
      <c r="C42" s="50"/>
      <c r="D42" s="53"/>
      <c r="E42" s="14" t="s">
        <v>38</v>
      </c>
      <c r="F42" s="17">
        <v>0.03</v>
      </c>
      <c r="G42" s="16" t="s">
        <v>117</v>
      </c>
    </row>
    <row r="43" spans="1:7" ht="14.25" customHeight="1" x14ac:dyDescent="0.25">
      <c r="A43" s="60"/>
      <c r="B43" s="63"/>
      <c r="C43" s="50"/>
      <c r="D43" s="53"/>
      <c r="E43" s="14" t="s">
        <v>38</v>
      </c>
      <c r="F43" s="17">
        <v>0.03</v>
      </c>
      <c r="G43" s="16" t="s">
        <v>117</v>
      </c>
    </row>
    <row r="44" spans="1:7" ht="14.25" customHeight="1" x14ac:dyDescent="0.25">
      <c r="A44" s="60"/>
      <c r="B44" s="63"/>
      <c r="C44" s="50"/>
      <c r="D44" s="53"/>
      <c r="E44" s="14" t="s">
        <v>39</v>
      </c>
      <c r="F44" s="17">
        <v>0.04</v>
      </c>
      <c r="G44" s="16" t="s">
        <v>117</v>
      </c>
    </row>
    <row r="45" spans="1:7" ht="14.25" customHeight="1" x14ac:dyDescent="0.25">
      <c r="A45" s="60"/>
      <c r="B45" s="63"/>
      <c r="C45" s="50"/>
      <c r="D45" s="53"/>
      <c r="E45" s="14" t="s">
        <v>39</v>
      </c>
      <c r="F45" s="17">
        <v>0.04</v>
      </c>
      <c r="G45" s="16" t="s">
        <v>117</v>
      </c>
    </row>
    <row r="46" spans="1:7" ht="14.25" customHeight="1" x14ac:dyDescent="0.25">
      <c r="A46" s="60"/>
      <c r="B46" s="63"/>
      <c r="C46" s="50"/>
      <c r="D46" s="53"/>
      <c r="E46" s="14" t="s">
        <v>40</v>
      </c>
      <c r="F46" s="17">
        <v>0.21</v>
      </c>
      <c r="G46" s="16" t="s">
        <v>117</v>
      </c>
    </row>
    <row r="47" spans="1:7" ht="14.25" customHeight="1" x14ac:dyDescent="0.25">
      <c r="A47" s="60"/>
      <c r="B47" s="63"/>
      <c r="C47" s="50"/>
      <c r="D47" s="53"/>
      <c r="E47" s="14" t="s">
        <v>41</v>
      </c>
      <c r="F47" s="17">
        <v>0.16</v>
      </c>
      <c r="G47" s="16" t="s">
        <v>117</v>
      </c>
    </row>
    <row r="48" spans="1:7" ht="14.25" customHeight="1" x14ac:dyDescent="0.25">
      <c r="A48" s="60"/>
      <c r="B48" s="63"/>
      <c r="C48" s="50"/>
      <c r="D48" s="53"/>
      <c r="E48" s="14" t="s">
        <v>41</v>
      </c>
      <c r="F48" s="17">
        <v>0.16</v>
      </c>
      <c r="G48" s="16" t="s">
        <v>117</v>
      </c>
    </row>
    <row r="49" spans="1:7" ht="14.25" customHeight="1" x14ac:dyDescent="0.25">
      <c r="A49" s="60"/>
      <c r="B49" s="63"/>
      <c r="C49" s="50"/>
      <c r="D49" s="53"/>
      <c r="E49" s="14" t="s">
        <v>42</v>
      </c>
      <c r="F49" s="17">
        <v>0.28999999999999998</v>
      </c>
      <c r="G49" s="16" t="s">
        <v>117</v>
      </c>
    </row>
    <row r="50" spans="1:7" ht="14.25" customHeight="1" x14ac:dyDescent="0.25">
      <c r="A50" s="60"/>
      <c r="B50" s="63"/>
      <c r="C50" s="50"/>
      <c r="D50" s="53"/>
      <c r="E50" s="14" t="s">
        <v>16</v>
      </c>
      <c r="F50" s="17">
        <v>0.46</v>
      </c>
      <c r="G50" s="16" t="s">
        <v>117</v>
      </c>
    </row>
    <row r="51" spans="1:7" ht="14.25" customHeight="1" x14ac:dyDescent="0.25">
      <c r="A51" s="60"/>
      <c r="B51" s="63"/>
      <c r="C51" s="50"/>
      <c r="D51" s="53"/>
      <c r="E51" s="14" t="s">
        <v>43</v>
      </c>
      <c r="F51" s="17">
        <v>0.35</v>
      </c>
      <c r="G51" s="16" t="s">
        <v>117</v>
      </c>
    </row>
    <row r="52" spans="1:7" ht="14.25" customHeight="1" x14ac:dyDescent="0.25">
      <c r="A52" s="60"/>
      <c r="B52" s="63"/>
      <c r="C52" s="50"/>
      <c r="D52" s="53"/>
      <c r="E52" s="14" t="s">
        <v>44</v>
      </c>
      <c r="F52" s="17">
        <v>0.21</v>
      </c>
      <c r="G52" s="16" t="s">
        <v>117</v>
      </c>
    </row>
    <row r="53" spans="1:7" ht="14.25" customHeight="1" x14ac:dyDescent="0.25">
      <c r="A53" s="60"/>
      <c r="B53" s="63"/>
      <c r="C53" s="50"/>
      <c r="D53" s="53"/>
      <c r="E53" s="14" t="s">
        <v>45</v>
      </c>
      <c r="F53" s="17">
        <v>0.14000000000000001</v>
      </c>
      <c r="G53" s="16" t="s">
        <v>117</v>
      </c>
    </row>
    <row r="54" spans="1:7" ht="14.25" customHeight="1" x14ac:dyDescent="0.25">
      <c r="A54" s="60"/>
      <c r="B54" s="63"/>
      <c r="C54" s="50"/>
      <c r="D54" s="53"/>
      <c r="E54" s="14" t="s">
        <v>45</v>
      </c>
      <c r="F54" s="17">
        <v>0.14000000000000001</v>
      </c>
      <c r="G54" s="16" t="s">
        <v>117</v>
      </c>
    </row>
    <row r="55" spans="1:7" ht="14.25" customHeight="1" x14ac:dyDescent="0.25">
      <c r="A55" s="60"/>
      <c r="B55" s="63"/>
      <c r="C55" s="50"/>
      <c r="D55" s="53"/>
      <c r="E55" s="14" t="s">
        <v>46</v>
      </c>
      <c r="F55" s="17">
        <v>0.09</v>
      </c>
      <c r="G55" s="16" t="s">
        <v>117</v>
      </c>
    </row>
    <row r="56" spans="1:7" ht="14.25" customHeight="1" x14ac:dyDescent="0.25">
      <c r="A56" s="60"/>
      <c r="B56" s="63"/>
      <c r="C56" s="50"/>
      <c r="D56" s="53"/>
      <c r="E56" s="14" t="s">
        <v>46</v>
      </c>
      <c r="F56" s="17">
        <v>0.09</v>
      </c>
      <c r="G56" s="16" t="s">
        <v>117</v>
      </c>
    </row>
    <row r="57" spans="1:7" ht="14.25" customHeight="1" x14ac:dyDescent="0.25">
      <c r="A57" s="60"/>
      <c r="B57" s="63"/>
      <c r="C57" s="50"/>
      <c r="D57" s="53"/>
      <c r="E57" s="14" t="s">
        <v>47</v>
      </c>
      <c r="F57" s="17">
        <v>0.1</v>
      </c>
      <c r="G57" s="16" t="s">
        <v>117</v>
      </c>
    </row>
    <row r="58" spans="1:7" ht="14.25" customHeight="1" x14ac:dyDescent="0.25">
      <c r="A58" s="60"/>
      <c r="B58" s="63"/>
      <c r="C58" s="50"/>
      <c r="D58" s="53"/>
      <c r="E58" s="14" t="s">
        <v>48</v>
      </c>
      <c r="F58" s="17">
        <v>0.09</v>
      </c>
      <c r="G58" s="16" t="s">
        <v>117</v>
      </c>
    </row>
    <row r="59" spans="1:7" ht="14.25" customHeight="1" x14ac:dyDescent="0.25">
      <c r="A59" s="60"/>
      <c r="B59" s="63"/>
      <c r="C59" s="50"/>
      <c r="D59" s="53"/>
      <c r="E59" s="14" t="s">
        <v>48</v>
      </c>
      <c r="F59" s="17">
        <v>0.12</v>
      </c>
      <c r="G59" s="16" t="s">
        <v>117</v>
      </c>
    </row>
    <row r="60" spans="1:7" ht="14.25" customHeight="1" x14ac:dyDescent="0.25">
      <c r="A60" s="60"/>
      <c r="B60" s="63"/>
      <c r="C60" s="50"/>
      <c r="D60" s="53"/>
      <c r="E60" s="14" t="s">
        <v>49</v>
      </c>
      <c r="F60" s="17">
        <v>0.01</v>
      </c>
      <c r="G60" s="16" t="s">
        <v>117</v>
      </c>
    </row>
    <row r="61" spans="1:7" ht="14.25" customHeight="1" x14ac:dyDescent="0.25">
      <c r="A61" s="60"/>
      <c r="B61" s="63"/>
      <c r="C61" s="50"/>
      <c r="D61" s="53"/>
      <c r="E61" s="14" t="s">
        <v>50</v>
      </c>
      <c r="F61" s="17">
        <v>0.02</v>
      </c>
      <c r="G61" s="16" t="s">
        <v>117</v>
      </c>
    </row>
    <row r="62" spans="1:7" ht="14.25" customHeight="1" x14ac:dyDescent="0.25">
      <c r="A62" s="60"/>
      <c r="B62" s="63"/>
      <c r="C62" s="50"/>
      <c r="D62" s="53"/>
      <c r="E62" s="14" t="s">
        <v>51</v>
      </c>
      <c r="F62" s="17">
        <v>0.1</v>
      </c>
      <c r="G62" s="16" t="s">
        <v>117</v>
      </c>
    </row>
    <row r="63" spans="1:7" ht="14.25" customHeight="1" x14ac:dyDescent="0.25">
      <c r="A63" s="60"/>
      <c r="B63" s="63"/>
      <c r="C63" s="51"/>
      <c r="D63" s="54"/>
      <c r="E63" s="14" t="s">
        <v>52</v>
      </c>
      <c r="F63" s="17">
        <v>0.3</v>
      </c>
      <c r="G63" s="16" t="s">
        <v>117</v>
      </c>
    </row>
    <row r="64" spans="1:7" ht="14.25" customHeight="1" x14ac:dyDescent="0.25">
      <c r="A64" s="60"/>
      <c r="B64" s="63"/>
      <c r="C64" s="55" t="s">
        <v>28</v>
      </c>
      <c r="D64" s="56">
        <v>3</v>
      </c>
      <c r="E64" s="14" t="s">
        <v>53</v>
      </c>
      <c r="F64" s="17">
        <v>0.03</v>
      </c>
      <c r="G64" s="16" t="s">
        <v>117</v>
      </c>
    </row>
    <row r="65" spans="1:7" ht="14.25" customHeight="1" x14ac:dyDescent="0.25">
      <c r="A65" s="60"/>
      <c r="B65" s="63"/>
      <c r="C65" s="50"/>
      <c r="D65" s="53"/>
      <c r="E65" s="14" t="s">
        <v>53</v>
      </c>
      <c r="F65" s="17">
        <v>0.03</v>
      </c>
      <c r="G65" s="16" t="s">
        <v>117</v>
      </c>
    </row>
    <row r="66" spans="1:7" ht="14.25" customHeight="1" x14ac:dyDescent="0.25">
      <c r="A66" s="60"/>
      <c r="B66" s="63"/>
      <c r="C66" s="50"/>
      <c r="D66" s="53"/>
      <c r="E66" s="14" t="s">
        <v>54</v>
      </c>
      <c r="F66" s="17">
        <v>0.48</v>
      </c>
      <c r="G66" s="16" t="s">
        <v>117</v>
      </c>
    </row>
    <row r="67" spans="1:7" ht="14.25" customHeight="1" x14ac:dyDescent="0.25">
      <c r="A67" s="60"/>
      <c r="B67" s="63"/>
      <c r="C67" s="50"/>
      <c r="D67" s="53"/>
      <c r="E67" s="14" t="s">
        <v>54</v>
      </c>
      <c r="F67" s="17">
        <v>0.48</v>
      </c>
      <c r="G67" s="16" t="s">
        <v>117</v>
      </c>
    </row>
    <row r="68" spans="1:7" ht="14.25" customHeight="1" x14ac:dyDescent="0.25">
      <c r="A68" s="60"/>
      <c r="B68" s="63"/>
      <c r="C68" s="50"/>
      <c r="D68" s="53"/>
      <c r="E68" s="14" t="s">
        <v>55</v>
      </c>
      <c r="F68" s="17">
        <v>0.04</v>
      </c>
      <c r="G68" s="16" t="s">
        <v>117</v>
      </c>
    </row>
    <row r="69" spans="1:7" ht="14.25" customHeight="1" x14ac:dyDescent="0.25">
      <c r="A69" s="60"/>
      <c r="B69" s="63"/>
      <c r="C69" s="50"/>
      <c r="D69" s="53"/>
      <c r="E69" s="14" t="s">
        <v>55</v>
      </c>
      <c r="F69" s="17">
        <v>0.04</v>
      </c>
      <c r="G69" s="16" t="s">
        <v>117</v>
      </c>
    </row>
    <row r="70" spans="1:7" ht="14.25" customHeight="1" x14ac:dyDescent="0.25">
      <c r="A70" s="60"/>
      <c r="B70" s="63"/>
      <c r="C70" s="50"/>
      <c r="D70" s="53"/>
      <c r="E70" s="32" t="s">
        <v>127</v>
      </c>
      <c r="F70" s="17">
        <v>0.04</v>
      </c>
      <c r="G70" s="16" t="s">
        <v>117</v>
      </c>
    </row>
    <row r="71" spans="1:7" ht="14.25" customHeight="1" x14ac:dyDescent="0.25">
      <c r="A71" s="60"/>
      <c r="B71" s="63"/>
      <c r="C71" s="50"/>
      <c r="D71" s="53"/>
      <c r="E71" s="32" t="s">
        <v>127</v>
      </c>
      <c r="F71" s="17">
        <v>0.04</v>
      </c>
      <c r="G71" s="16" t="s">
        <v>117</v>
      </c>
    </row>
    <row r="72" spans="1:7" ht="14.25" customHeight="1" x14ac:dyDescent="0.25">
      <c r="A72" s="60"/>
      <c r="B72" s="63"/>
      <c r="C72" s="50"/>
      <c r="D72" s="53"/>
      <c r="E72" s="14" t="s">
        <v>56</v>
      </c>
      <c r="F72" s="17">
        <v>0.48</v>
      </c>
      <c r="G72" s="16" t="s">
        <v>117</v>
      </c>
    </row>
    <row r="73" spans="1:7" ht="14.25" customHeight="1" x14ac:dyDescent="0.25">
      <c r="A73" s="60"/>
      <c r="B73" s="63"/>
      <c r="C73" s="50"/>
      <c r="D73" s="53"/>
      <c r="E73" s="14" t="s">
        <v>56</v>
      </c>
      <c r="F73" s="17">
        <v>0.48</v>
      </c>
      <c r="G73" s="16" t="s">
        <v>117</v>
      </c>
    </row>
    <row r="74" spans="1:7" ht="14.25" customHeight="1" x14ac:dyDescent="0.25">
      <c r="A74" s="60"/>
      <c r="B74" s="63"/>
      <c r="C74" s="50"/>
      <c r="D74" s="53"/>
      <c r="E74" s="14" t="s">
        <v>57</v>
      </c>
      <c r="F74" s="17">
        <v>0.04</v>
      </c>
      <c r="G74" s="16" t="s">
        <v>117</v>
      </c>
    </row>
    <row r="75" spans="1:7" ht="14.25" customHeight="1" x14ac:dyDescent="0.25">
      <c r="A75" s="60"/>
      <c r="B75" s="63"/>
      <c r="C75" s="50"/>
      <c r="D75" s="53"/>
      <c r="E75" s="14" t="s">
        <v>57</v>
      </c>
      <c r="F75" s="17">
        <v>0.04</v>
      </c>
      <c r="G75" s="16" t="s">
        <v>117</v>
      </c>
    </row>
    <row r="76" spans="1:7" ht="14.25" customHeight="1" x14ac:dyDescent="0.25">
      <c r="A76" s="60"/>
      <c r="B76" s="63"/>
      <c r="C76" s="50"/>
      <c r="D76" s="53"/>
      <c r="E76" s="32" t="s">
        <v>58</v>
      </c>
      <c r="F76" s="17">
        <v>7.0000000000000007E-2</v>
      </c>
      <c r="G76" s="16" t="s">
        <v>117</v>
      </c>
    </row>
    <row r="77" spans="1:7" ht="14.25" customHeight="1" x14ac:dyDescent="0.25">
      <c r="A77" s="60"/>
      <c r="B77" s="63"/>
      <c r="C77" s="50"/>
      <c r="D77" s="53"/>
      <c r="E77" s="32" t="s">
        <v>58</v>
      </c>
      <c r="F77" s="17">
        <v>7.0000000000000007E-2</v>
      </c>
      <c r="G77" s="16" t="s">
        <v>117</v>
      </c>
    </row>
    <row r="78" spans="1:7" ht="14.25" customHeight="1" x14ac:dyDescent="0.25">
      <c r="A78" s="60"/>
      <c r="B78" s="63"/>
      <c r="C78" s="50"/>
      <c r="D78" s="53"/>
      <c r="E78" s="14" t="s">
        <v>59</v>
      </c>
      <c r="F78" s="17">
        <v>0.16</v>
      </c>
      <c r="G78" s="16" t="s">
        <v>117</v>
      </c>
    </row>
    <row r="79" spans="1:7" ht="14.25" customHeight="1" x14ac:dyDescent="0.25">
      <c r="A79" s="60"/>
      <c r="B79" s="63"/>
      <c r="C79" s="50"/>
      <c r="D79" s="53"/>
      <c r="E79" s="14" t="s">
        <v>59</v>
      </c>
      <c r="F79" s="17">
        <v>0.16</v>
      </c>
      <c r="G79" s="16" t="s">
        <v>117</v>
      </c>
    </row>
    <row r="80" spans="1:7" ht="14.25" customHeight="1" x14ac:dyDescent="0.25">
      <c r="A80" s="60"/>
      <c r="B80" s="63"/>
      <c r="C80" s="50"/>
      <c r="D80" s="53"/>
      <c r="E80" s="14" t="s">
        <v>60</v>
      </c>
      <c r="F80" s="17">
        <v>0.03</v>
      </c>
      <c r="G80" s="16" t="s">
        <v>117</v>
      </c>
    </row>
    <row r="81" spans="1:7" ht="14.25" customHeight="1" x14ac:dyDescent="0.25">
      <c r="A81" s="60"/>
      <c r="B81" s="63"/>
      <c r="C81" s="50"/>
      <c r="D81" s="53"/>
      <c r="E81" s="14" t="s">
        <v>60</v>
      </c>
      <c r="F81" s="17">
        <v>0.03</v>
      </c>
      <c r="G81" s="16" t="s">
        <v>117</v>
      </c>
    </row>
    <row r="82" spans="1:7" ht="14.25" customHeight="1" x14ac:dyDescent="0.25">
      <c r="A82" s="60"/>
      <c r="B82" s="63"/>
      <c r="C82" s="50"/>
      <c r="D82" s="53"/>
      <c r="E82" s="14" t="s">
        <v>60</v>
      </c>
      <c r="F82" s="17">
        <v>0.18</v>
      </c>
      <c r="G82" s="16" t="s">
        <v>117</v>
      </c>
    </row>
    <row r="83" spans="1:7" ht="14.25" customHeight="1" x14ac:dyDescent="0.25">
      <c r="A83" s="60"/>
      <c r="B83" s="63"/>
      <c r="C83" s="50"/>
      <c r="D83" s="53"/>
      <c r="E83" s="14" t="s">
        <v>61</v>
      </c>
      <c r="F83" s="17">
        <v>0.03</v>
      </c>
      <c r="G83" s="16" t="s">
        <v>117</v>
      </c>
    </row>
    <row r="84" spans="1:7" ht="14.25" customHeight="1" x14ac:dyDescent="0.25">
      <c r="A84" s="60"/>
      <c r="B84" s="63"/>
      <c r="C84" s="50"/>
      <c r="D84" s="53"/>
      <c r="E84" s="14" t="s">
        <v>61</v>
      </c>
      <c r="F84" s="17">
        <v>0.03</v>
      </c>
      <c r="G84" s="16" t="s">
        <v>117</v>
      </c>
    </row>
    <row r="85" spans="1:7" ht="14.25" customHeight="1" x14ac:dyDescent="0.25">
      <c r="A85" s="60"/>
      <c r="B85" s="63"/>
      <c r="C85" s="50"/>
      <c r="D85" s="53"/>
      <c r="E85" s="14" t="s">
        <v>62</v>
      </c>
      <c r="F85" s="17">
        <v>0.14000000000000001</v>
      </c>
      <c r="G85" s="16" t="s">
        <v>117</v>
      </c>
    </row>
    <row r="86" spans="1:7" ht="14.25" customHeight="1" x14ac:dyDescent="0.25">
      <c r="A86" s="60"/>
      <c r="B86" s="63"/>
      <c r="C86" s="50"/>
      <c r="D86" s="53"/>
      <c r="E86" s="14" t="s">
        <v>62</v>
      </c>
      <c r="F86" s="17">
        <v>0.14000000000000001</v>
      </c>
      <c r="G86" s="16" t="s">
        <v>117</v>
      </c>
    </row>
    <row r="87" spans="1:7" ht="14.25" customHeight="1" x14ac:dyDescent="0.25">
      <c r="A87" s="60"/>
      <c r="B87" s="63"/>
      <c r="C87" s="50"/>
      <c r="D87" s="53"/>
      <c r="E87" s="14" t="s">
        <v>63</v>
      </c>
      <c r="F87" s="17">
        <v>7.0000000000000007E-2</v>
      </c>
      <c r="G87" s="16" t="s">
        <v>117</v>
      </c>
    </row>
    <row r="88" spans="1:7" ht="14.25" customHeight="1" x14ac:dyDescent="0.25">
      <c r="A88" s="60"/>
      <c r="B88" s="63"/>
      <c r="C88" s="50"/>
      <c r="D88" s="53"/>
      <c r="E88" s="32" t="s">
        <v>64</v>
      </c>
      <c r="F88" s="17">
        <v>0.17</v>
      </c>
      <c r="G88" s="16" t="s">
        <v>117</v>
      </c>
    </row>
    <row r="89" spans="1:7" ht="14.25" customHeight="1" x14ac:dyDescent="0.25">
      <c r="A89" s="60"/>
      <c r="B89" s="63"/>
      <c r="C89" s="50"/>
      <c r="D89" s="53"/>
      <c r="E89" s="32" t="s">
        <v>64</v>
      </c>
      <c r="F89" s="17">
        <v>0.17</v>
      </c>
      <c r="G89" s="16" t="s">
        <v>117</v>
      </c>
    </row>
    <row r="90" spans="1:7" ht="14.25" customHeight="1" x14ac:dyDescent="0.25">
      <c r="A90" s="60"/>
      <c r="B90" s="63"/>
      <c r="C90" s="50"/>
      <c r="D90" s="53"/>
      <c r="E90" s="14" t="s">
        <v>64</v>
      </c>
      <c r="F90" s="17">
        <v>0.1</v>
      </c>
      <c r="G90" s="16" t="s">
        <v>117</v>
      </c>
    </row>
    <row r="91" spans="1:7" ht="14.25" customHeight="1" x14ac:dyDescent="0.25">
      <c r="A91" s="60"/>
      <c r="B91" s="63"/>
      <c r="C91" s="50"/>
      <c r="D91" s="53"/>
      <c r="E91" s="14" t="s">
        <v>64</v>
      </c>
      <c r="F91" s="17">
        <v>0.1</v>
      </c>
      <c r="G91" s="16" t="s">
        <v>117</v>
      </c>
    </row>
    <row r="92" spans="1:7" ht="14.25" customHeight="1" x14ac:dyDescent="0.25">
      <c r="A92" s="60"/>
      <c r="B92" s="63"/>
      <c r="C92" s="50"/>
      <c r="D92" s="53"/>
      <c r="E92" s="14" t="s">
        <v>64</v>
      </c>
      <c r="F92" s="17">
        <v>7.0000000000000007E-2</v>
      </c>
      <c r="G92" s="16" t="s">
        <v>117</v>
      </c>
    </row>
    <row r="93" spans="1:7" ht="14.25" customHeight="1" x14ac:dyDescent="0.25">
      <c r="A93" s="60"/>
      <c r="B93" s="63"/>
      <c r="C93" s="50"/>
      <c r="D93" s="53"/>
      <c r="E93" s="14" t="s">
        <v>64</v>
      </c>
      <c r="F93" s="17">
        <v>7.0000000000000007E-2</v>
      </c>
      <c r="G93" s="16" t="s">
        <v>117</v>
      </c>
    </row>
    <row r="94" spans="1:7" ht="14.25" customHeight="1" x14ac:dyDescent="0.25">
      <c r="A94" s="60"/>
      <c r="B94" s="63"/>
      <c r="C94" s="50"/>
      <c r="D94" s="53"/>
      <c r="E94" s="14" t="s">
        <v>65</v>
      </c>
      <c r="F94" s="17">
        <v>0.36</v>
      </c>
      <c r="G94" s="16" t="s">
        <v>117</v>
      </c>
    </row>
    <row r="95" spans="1:7" ht="14.25" customHeight="1" x14ac:dyDescent="0.25">
      <c r="A95" s="60"/>
      <c r="B95" s="63"/>
      <c r="C95" s="50"/>
      <c r="D95" s="53"/>
      <c r="E95" s="14" t="s">
        <v>65</v>
      </c>
      <c r="F95" s="17">
        <v>0.36</v>
      </c>
      <c r="G95" s="16" t="s">
        <v>117</v>
      </c>
    </row>
    <row r="96" spans="1:7" ht="14.25" customHeight="1" x14ac:dyDescent="0.25">
      <c r="A96" s="60"/>
      <c r="B96" s="63"/>
      <c r="C96" s="50"/>
      <c r="D96" s="53"/>
      <c r="E96" s="14" t="s">
        <v>66</v>
      </c>
      <c r="F96" s="17">
        <v>0.08</v>
      </c>
      <c r="G96" s="16" t="s">
        <v>117</v>
      </c>
    </row>
    <row r="97" spans="1:7" ht="14.25" customHeight="1" x14ac:dyDescent="0.25">
      <c r="A97" s="60"/>
      <c r="B97" s="63"/>
      <c r="C97" s="50"/>
      <c r="D97" s="53"/>
      <c r="E97" s="14" t="s">
        <v>66</v>
      </c>
      <c r="F97" s="17">
        <v>0.08</v>
      </c>
      <c r="G97" s="16" t="s">
        <v>117</v>
      </c>
    </row>
    <row r="98" spans="1:7" ht="14.25" customHeight="1" x14ac:dyDescent="0.25">
      <c r="A98" s="60"/>
      <c r="B98" s="63"/>
      <c r="C98" s="50"/>
      <c r="D98" s="53"/>
      <c r="E98" s="14" t="s">
        <v>66</v>
      </c>
      <c r="F98" s="17">
        <v>0.14000000000000001</v>
      </c>
      <c r="G98" s="16" t="s">
        <v>117</v>
      </c>
    </row>
    <row r="99" spans="1:7" ht="14.25" customHeight="1" x14ac:dyDescent="0.25">
      <c r="A99" s="60"/>
      <c r="B99" s="63"/>
      <c r="C99" s="50"/>
      <c r="D99" s="53"/>
      <c r="E99" s="14" t="s">
        <v>66</v>
      </c>
      <c r="F99" s="17">
        <v>0.14000000000000001</v>
      </c>
      <c r="G99" s="16" t="s">
        <v>117</v>
      </c>
    </row>
    <row r="100" spans="1:7" ht="14.25" customHeight="1" x14ac:dyDescent="0.25">
      <c r="A100" s="60"/>
      <c r="B100" s="63"/>
      <c r="C100" s="50"/>
      <c r="D100" s="53"/>
      <c r="E100" s="14" t="s">
        <v>67</v>
      </c>
      <c r="F100" s="17">
        <v>0.16</v>
      </c>
      <c r="G100" s="16" t="s">
        <v>117</v>
      </c>
    </row>
    <row r="101" spans="1:7" ht="14.25" customHeight="1" x14ac:dyDescent="0.25">
      <c r="A101" s="60"/>
      <c r="B101" s="63"/>
      <c r="C101" s="50"/>
      <c r="D101" s="53"/>
      <c r="E101" s="14" t="s">
        <v>67</v>
      </c>
      <c r="F101" s="17">
        <v>0.16</v>
      </c>
      <c r="G101" s="16" t="s">
        <v>117</v>
      </c>
    </row>
    <row r="102" spans="1:7" ht="14.25" customHeight="1" x14ac:dyDescent="0.25">
      <c r="A102" s="60"/>
      <c r="B102" s="63"/>
      <c r="C102" s="50"/>
      <c r="D102" s="53"/>
      <c r="E102" s="14" t="s">
        <v>68</v>
      </c>
      <c r="F102" s="17">
        <v>0.23</v>
      </c>
      <c r="G102" s="16" t="s">
        <v>117</v>
      </c>
    </row>
    <row r="103" spans="1:7" ht="14.25" customHeight="1" x14ac:dyDescent="0.25">
      <c r="A103" s="60"/>
      <c r="B103" s="63"/>
      <c r="C103" s="50"/>
      <c r="D103" s="53"/>
      <c r="E103" s="14" t="s">
        <v>68</v>
      </c>
      <c r="F103" s="17">
        <v>0.23</v>
      </c>
      <c r="G103" s="16" t="s">
        <v>117</v>
      </c>
    </row>
    <row r="104" spans="1:7" ht="14.25" customHeight="1" x14ac:dyDescent="0.25">
      <c r="A104" s="60"/>
      <c r="B104" s="63"/>
      <c r="C104" s="50"/>
      <c r="D104" s="53"/>
      <c r="E104" s="14" t="s">
        <v>69</v>
      </c>
      <c r="F104" s="17">
        <v>0.43</v>
      </c>
      <c r="G104" s="16" t="s">
        <v>117</v>
      </c>
    </row>
    <row r="105" spans="1:7" ht="14.25" customHeight="1" x14ac:dyDescent="0.25">
      <c r="A105" s="60"/>
      <c r="B105" s="63"/>
      <c r="C105" s="50"/>
      <c r="D105" s="53"/>
      <c r="E105" s="14" t="s">
        <v>70</v>
      </c>
      <c r="F105" s="17">
        <v>0.12</v>
      </c>
      <c r="G105" s="16" t="s">
        <v>117</v>
      </c>
    </row>
    <row r="106" spans="1:7" ht="14.25" customHeight="1" x14ac:dyDescent="0.25">
      <c r="A106" s="60"/>
      <c r="B106" s="63"/>
      <c r="C106" s="50"/>
      <c r="D106" s="53"/>
      <c r="E106" s="14" t="s">
        <v>71</v>
      </c>
      <c r="F106" s="17">
        <v>0.1</v>
      </c>
      <c r="G106" s="16" t="s">
        <v>117</v>
      </c>
    </row>
    <row r="107" spans="1:7" ht="14.25" customHeight="1" x14ac:dyDescent="0.25">
      <c r="A107" s="60"/>
      <c r="B107" s="63"/>
      <c r="C107" s="50"/>
      <c r="D107" s="53"/>
      <c r="E107" s="14" t="s">
        <v>72</v>
      </c>
      <c r="F107" s="17">
        <v>0.03</v>
      </c>
      <c r="G107" s="16" t="s">
        <v>117</v>
      </c>
    </row>
    <row r="108" spans="1:7" ht="14.25" customHeight="1" x14ac:dyDescent="0.25">
      <c r="A108" s="60"/>
      <c r="B108" s="63"/>
      <c r="C108" s="50"/>
      <c r="D108" s="53"/>
      <c r="E108" s="14" t="s">
        <v>73</v>
      </c>
      <c r="F108" s="17">
        <v>0.05</v>
      </c>
      <c r="G108" s="16" t="s">
        <v>117</v>
      </c>
    </row>
    <row r="109" spans="1:7" ht="14.25" customHeight="1" x14ac:dyDescent="0.25">
      <c r="A109" s="60"/>
      <c r="B109" s="63"/>
      <c r="C109" s="50"/>
      <c r="D109" s="53"/>
      <c r="E109" s="14" t="s">
        <v>73</v>
      </c>
      <c r="F109" s="17">
        <v>0.09</v>
      </c>
      <c r="G109" s="16" t="s">
        <v>117</v>
      </c>
    </row>
    <row r="110" spans="1:7" ht="14.25" customHeight="1" x14ac:dyDescent="0.25">
      <c r="A110" s="60"/>
      <c r="B110" s="63"/>
      <c r="C110" s="50"/>
      <c r="D110" s="53"/>
      <c r="E110" s="14" t="s">
        <v>73</v>
      </c>
      <c r="F110" s="17">
        <v>0.16</v>
      </c>
      <c r="G110" s="16" t="s">
        <v>117</v>
      </c>
    </row>
    <row r="111" spans="1:7" ht="14.25" customHeight="1" x14ac:dyDescent="0.25">
      <c r="A111" s="60"/>
      <c r="B111" s="63"/>
      <c r="C111" s="50"/>
      <c r="D111" s="53"/>
      <c r="E111" s="14" t="s">
        <v>20</v>
      </c>
      <c r="F111" s="17">
        <v>1.1000000000000001</v>
      </c>
      <c r="G111" s="16" t="s">
        <v>117</v>
      </c>
    </row>
    <row r="112" spans="1:7" ht="14.25" customHeight="1" x14ac:dyDescent="0.25">
      <c r="A112" s="60"/>
      <c r="B112" s="63"/>
      <c r="C112" s="50"/>
      <c r="D112" s="53"/>
      <c r="E112" s="14" t="s">
        <v>74</v>
      </c>
      <c r="F112" s="17">
        <v>0.42</v>
      </c>
      <c r="G112" s="16" t="s">
        <v>117</v>
      </c>
    </row>
    <row r="113" spans="1:7" ht="14.25" customHeight="1" x14ac:dyDescent="0.25">
      <c r="A113" s="60"/>
      <c r="B113" s="63"/>
      <c r="C113" s="50"/>
      <c r="D113" s="53"/>
      <c r="E113" s="14" t="s">
        <v>75</v>
      </c>
      <c r="F113" s="17">
        <v>0.39</v>
      </c>
      <c r="G113" s="16" t="s">
        <v>117</v>
      </c>
    </row>
    <row r="114" spans="1:7" ht="14.25" customHeight="1" x14ac:dyDescent="0.25">
      <c r="A114" s="60"/>
      <c r="B114" s="63"/>
      <c r="C114" s="50"/>
      <c r="D114" s="53"/>
      <c r="E114" s="14" t="s">
        <v>76</v>
      </c>
      <c r="F114" s="17">
        <v>7.0000000000000007E-2</v>
      </c>
      <c r="G114" s="16" t="s">
        <v>117</v>
      </c>
    </row>
    <row r="115" spans="1:7" ht="14.25" customHeight="1" x14ac:dyDescent="0.25">
      <c r="A115" s="60"/>
      <c r="B115" s="63"/>
      <c r="C115" s="50"/>
      <c r="D115" s="53"/>
      <c r="E115" s="14" t="s">
        <v>76</v>
      </c>
      <c r="F115" s="17">
        <v>0.3</v>
      </c>
      <c r="G115" s="16" t="s">
        <v>117</v>
      </c>
    </row>
    <row r="116" spans="1:7" ht="14.25" customHeight="1" x14ac:dyDescent="0.25">
      <c r="A116" s="60"/>
      <c r="B116" s="63"/>
      <c r="C116" s="50"/>
      <c r="D116" s="53"/>
      <c r="E116" s="14" t="s">
        <v>77</v>
      </c>
      <c r="F116" s="17">
        <v>0.5</v>
      </c>
      <c r="G116" s="16" t="s">
        <v>117</v>
      </c>
    </row>
    <row r="117" spans="1:7" ht="14.25" customHeight="1" x14ac:dyDescent="0.25">
      <c r="A117" s="60"/>
      <c r="B117" s="63"/>
      <c r="C117" s="50"/>
      <c r="D117" s="53"/>
      <c r="E117" s="14" t="s">
        <v>78</v>
      </c>
      <c r="F117" s="17">
        <v>0.08</v>
      </c>
      <c r="G117" s="16" t="s">
        <v>117</v>
      </c>
    </row>
    <row r="118" spans="1:7" ht="14.25" customHeight="1" x14ac:dyDescent="0.25">
      <c r="A118" s="60"/>
      <c r="B118" s="63"/>
      <c r="C118" s="50"/>
      <c r="D118" s="53"/>
      <c r="E118" s="14" t="s">
        <v>79</v>
      </c>
      <c r="F118" s="17">
        <v>0.6</v>
      </c>
      <c r="G118" s="16" t="s">
        <v>117</v>
      </c>
    </row>
    <row r="119" spans="1:7" ht="14.25" customHeight="1" x14ac:dyDescent="0.25">
      <c r="A119" s="60"/>
      <c r="B119" s="63"/>
      <c r="C119" s="50"/>
      <c r="D119" s="53"/>
      <c r="E119" s="14" t="s">
        <v>80</v>
      </c>
      <c r="F119" s="17">
        <v>0.86</v>
      </c>
      <c r="G119" s="16" t="s">
        <v>117</v>
      </c>
    </row>
    <row r="120" spans="1:7" ht="14.25" customHeight="1" x14ac:dyDescent="0.25">
      <c r="A120" s="60"/>
      <c r="B120" s="63"/>
      <c r="C120" s="51"/>
      <c r="D120" s="54"/>
      <c r="E120" s="14" t="s">
        <v>81</v>
      </c>
      <c r="F120" s="17">
        <v>0.23</v>
      </c>
      <c r="G120" s="16" t="s">
        <v>117</v>
      </c>
    </row>
    <row r="121" spans="1:7" ht="14.25" customHeight="1" x14ac:dyDescent="0.25">
      <c r="A121" s="60"/>
      <c r="B121" s="63"/>
      <c r="C121" s="57" t="s">
        <v>28</v>
      </c>
      <c r="D121" s="56">
        <v>4</v>
      </c>
      <c r="E121" s="14" t="s">
        <v>82</v>
      </c>
      <c r="F121" s="17">
        <v>0.75</v>
      </c>
      <c r="G121" s="16" t="s">
        <v>117</v>
      </c>
    </row>
    <row r="122" spans="1:7" ht="14.25" customHeight="1" x14ac:dyDescent="0.25">
      <c r="A122" s="60"/>
      <c r="B122" s="63"/>
      <c r="C122" s="58"/>
      <c r="D122" s="53"/>
      <c r="E122" s="14" t="s">
        <v>82</v>
      </c>
      <c r="F122" s="17">
        <v>0.75</v>
      </c>
      <c r="G122" s="16" t="s">
        <v>117</v>
      </c>
    </row>
    <row r="123" spans="1:7" ht="14.25" customHeight="1" x14ac:dyDescent="0.25">
      <c r="A123" s="60"/>
      <c r="B123" s="63"/>
      <c r="C123" s="58"/>
      <c r="D123" s="53"/>
      <c r="E123" s="14" t="s">
        <v>82</v>
      </c>
      <c r="F123" s="17">
        <v>0.75</v>
      </c>
      <c r="G123" s="16" t="s">
        <v>117</v>
      </c>
    </row>
    <row r="124" spans="1:7" ht="14.25" customHeight="1" x14ac:dyDescent="0.25">
      <c r="A124" s="60"/>
      <c r="B124" s="63"/>
      <c r="C124" s="58"/>
      <c r="D124" s="53"/>
      <c r="E124" s="14" t="s">
        <v>83</v>
      </c>
      <c r="F124" s="17">
        <v>0.3</v>
      </c>
      <c r="G124" s="16" t="s">
        <v>117</v>
      </c>
    </row>
    <row r="125" spans="1:7" ht="14.25" customHeight="1" x14ac:dyDescent="0.25">
      <c r="A125" s="60"/>
      <c r="B125" s="63"/>
      <c r="C125" s="58"/>
      <c r="D125" s="53"/>
      <c r="E125" s="14" t="s">
        <v>83</v>
      </c>
      <c r="F125" s="17">
        <v>0.3</v>
      </c>
      <c r="G125" s="16" t="s">
        <v>117</v>
      </c>
    </row>
    <row r="126" spans="1:7" ht="14.25" customHeight="1" x14ac:dyDescent="0.25">
      <c r="A126" s="60"/>
      <c r="B126" s="63"/>
      <c r="C126" s="58"/>
      <c r="D126" s="53"/>
      <c r="E126" s="14" t="s">
        <v>83</v>
      </c>
      <c r="F126" s="17">
        <v>0.3</v>
      </c>
      <c r="G126" s="16" t="s">
        <v>117</v>
      </c>
    </row>
    <row r="127" spans="1:7" ht="14.25" customHeight="1" x14ac:dyDescent="0.25">
      <c r="A127" s="60"/>
      <c r="B127" s="63"/>
      <c r="C127" s="58"/>
      <c r="D127" s="53"/>
      <c r="E127" s="14" t="s">
        <v>22</v>
      </c>
      <c r="F127" s="17">
        <v>0.2</v>
      </c>
      <c r="G127" s="16" t="s">
        <v>117</v>
      </c>
    </row>
    <row r="128" spans="1:7" ht="14.25" customHeight="1" x14ac:dyDescent="0.25">
      <c r="A128" s="60"/>
      <c r="B128" s="63"/>
      <c r="C128" s="58"/>
      <c r="D128" s="53"/>
      <c r="E128" s="14" t="s">
        <v>22</v>
      </c>
      <c r="F128" s="17">
        <v>0.2</v>
      </c>
      <c r="G128" s="16" t="s">
        <v>117</v>
      </c>
    </row>
    <row r="129" spans="1:7" ht="14.25" customHeight="1" x14ac:dyDescent="0.25">
      <c r="A129" s="60"/>
      <c r="B129" s="63"/>
      <c r="C129" s="58"/>
      <c r="D129" s="53"/>
      <c r="E129" s="14" t="s">
        <v>22</v>
      </c>
      <c r="F129" s="17">
        <v>0.44</v>
      </c>
      <c r="G129" s="16" t="s">
        <v>117</v>
      </c>
    </row>
    <row r="130" spans="1:7" ht="14.25" customHeight="1" x14ac:dyDescent="0.25">
      <c r="A130" s="60"/>
      <c r="B130" s="63"/>
      <c r="C130" s="58"/>
      <c r="D130" s="53"/>
      <c r="E130" s="14" t="s">
        <v>22</v>
      </c>
      <c r="F130" s="17">
        <v>0.44</v>
      </c>
      <c r="G130" s="16" t="s">
        <v>117</v>
      </c>
    </row>
    <row r="131" spans="1:7" ht="14.25" customHeight="1" x14ac:dyDescent="0.25">
      <c r="A131" s="60"/>
      <c r="B131" s="63"/>
      <c r="C131" s="58"/>
      <c r="D131" s="53"/>
      <c r="E131" s="14" t="s">
        <v>22</v>
      </c>
      <c r="F131" s="17">
        <v>0.44</v>
      </c>
      <c r="G131" s="16" t="s">
        <v>117</v>
      </c>
    </row>
    <row r="132" spans="1:7" ht="14.25" customHeight="1" x14ac:dyDescent="0.25">
      <c r="A132" s="60"/>
      <c r="B132" s="63"/>
      <c r="C132" s="58"/>
      <c r="D132" s="53"/>
      <c r="E132" s="32" t="s">
        <v>22</v>
      </c>
      <c r="F132" s="17">
        <v>1.1200000000000001</v>
      </c>
      <c r="G132" s="16" t="s">
        <v>117</v>
      </c>
    </row>
    <row r="133" spans="1:7" ht="14.25" customHeight="1" x14ac:dyDescent="0.25">
      <c r="A133" s="60"/>
      <c r="B133" s="63"/>
      <c r="C133" s="58"/>
      <c r="D133" s="53"/>
      <c r="E133" s="32" t="s">
        <v>22</v>
      </c>
      <c r="F133" s="17">
        <v>1.1200000000000001</v>
      </c>
      <c r="G133" s="16" t="s">
        <v>117</v>
      </c>
    </row>
    <row r="134" spans="1:7" ht="14.25" customHeight="1" x14ac:dyDescent="0.25">
      <c r="A134" s="60"/>
      <c r="B134" s="63"/>
      <c r="C134" s="58"/>
      <c r="D134" s="53"/>
      <c r="E134" s="32" t="s">
        <v>22</v>
      </c>
      <c r="F134" s="17">
        <v>1.1200000000000001</v>
      </c>
      <c r="G134" s="16" t="s">
        <v>117</v>
      </c>
    </row>
    <row r="135" spans="1:7" ht="14.25" customHeight="1" x14ac:dyDescent="0.25">
      <c r="A135" s="60"/>
      <c r="B135" s="63"/>
      <c r="C135" s="58"/>
      <c r="D135" s="53"/>
      <c r="E135" s="14" t="s">
        <v>84</v>
      </c>
      <c r="F135" s="17">
        <v>0.5</v>
      </c>
      <c r="G135" s="16" t="s">
        <v>117</v>
      </c>
    </row>
    <row r="136" spans="1:7" ht="14.25" customHeight="1" x14ac:dyDescent="0.25">
      <c r="A136" s="60"/>
      <c r="B136" s="63"/>
      <c r="C136" s="58"/>
      <c r="D136" s="53"/>
      <c r="E136" s="14" t="s">
        <v>84</v>
      </c>
      <c r="F136" s="17">
        <v>0.5</v>
      </c>
      <c r="G136" s="16" t="s">
        <v>117</v>
      </c>
    </row>
    <row r="137" spans="1:7" ht="14.25" customHeight="1" x14ac:dyDescent="0.25">
      <c r="A137" s="60"/>
      <c r="B137" s="63"/>
      <c r="C137" s="58"/>
      <c r="D137" s="53"/>
      <c r="E137" s="14" t="s">
        <v>84</v>
      </c>
      <c r="F137" s="17">
        <v>0.5</v>
      </c>
      <c r="G137" s="16" t="s">
        <v>117</v>
      </c>
    </row>
    <row r="138" spans="1:7" ht="14.25" customHeight="1" x14ac:dyDescent="0.25">
      <c r="A138" s="60"/>
      <c r="B138" s="63"/>
      <c r="C138" s="58"/>
      <c r="D138" s="53"/>
      <c r="E138" s="14" t="s">
        <v>85</v>
      </c>
      <c r="F138" s="17">
        <v>0.28999999999999998</v>
      </c>
      <c r="G138" s="16" t="s">
        <v>117</v>
      </c>
    </row>
    <row r="139" spans="1:7" ht="14.25" customHeight="1" x14ac:dyDescent="0.25">
      <c r="A139" s="60"/>
      <c r="B139" s="63"/>
      <c r="C139" s="58"/>
      <c r="D139" s="53"/>
      <c r="E139" s="14" t="s">
        <v>85</v>
      </c>
      <c r="F139" s="17">
        <v>0.28999999999999998</v>
      </c>
      <c r="G139" s="16" t="s">
        <v>117</v>
      </c>
    </row>
    <row r="140" spans="1:7" ht="14.25" customHeight="1" x14ac:dyDescent="0.25">
      <c r="A140" s="60"/>
      <c r="B140" s="63"/>
      <c r="C140" s="58"/>
      <c r="D140" s="53"/>
      <c r="E140" s="14" t="s">
        <v>85</v>
      </c>
      <c r="F140" s="17">
        <v>0.28999999999999998</v>
      </c>
      <c r="G140" s="16" t="s">
        <v>117</v>
      </c>
    </row>
    <row r="141" spans="1:7" ht="14.25" customHeight="1" x14ac:dyDescent="0.25">
      <c r="A141" s="60"/>
      <c r="B141" s="63"/>
      <c r="C141" s="58"/>
      <c r="D141" s="53"/>
      <c r="E141" s="14" t="s">
        <v>86</v>
      </c>
      <c r="F141" s="17">
        <v>0.45</v>
      </c>
      <c r="G141" s="16" t="s">
        <v>117</v>
      </c>
    </row>
    <row r="142" spans="1:7" ht="14.25" customHeight="1" x14ac:dyDescent="0.25">
      <c r="A142" s="60"/>
      <c r="B142" s="63"/>
      <c r="C142" s="58"/>
      <c r="D142" s="53"/>
      <c r="E142" s="14" t="s">
        <v>86</v>
      </c>
      <c r="F142" s="17">
        <v>0.45</v>
      </c>
      <c r="G142" s="16" t="s">
        <v>117</v>
      </c>
    </row>
    <row r="143" spans="1:7" ht="14.25" customHeight="1" x14ac:dyDescent="0.25">
      <c r="A143" s="60"/>
      <c r="B143" s="63"/>
      <c r="C143" s="58"/>
      <c r="D143" s="53"/>
      <c r="E143" s="14" t="s">
        <v>86</v>
      </c>
      <c r="F143" s="17">
        <v>0.45</v>
      </c>
      <c r="G143" s="16" t="s">
        <v>117</v>
      </c>
    </row>
    <row r="144" spans="1:7" ht="14.25" customHeight="1" x14ac:dyDescent="0.25">
      <c r="A144" s="60"/>
      <c r="B144" s="63"/>
      <c r="C144" s="58"/>
      <c r="D144" s="53"/>
      <c r="E144" s="14" t="s">
        <v>87</v>
      </c>
      <c r="F144" s="17">
        <v>0.34</v>
      </c>
      <c r="G144" s="16" t="s">
        <v>117</v>
      </c>
    </row>
    <row r="145" spans="1:7" ht="14.25" customHeight="1" x14ac:dyDescent="0.25">
      <c r="A145" s="60"/>
      <c r="B145" s="63"/>
      <c r="C145" s="58"/>
      <c r="D145" s="53"/>
      <c r="E145" s="14" t="s">
        <v>87</v>
      </c>
      <c r="F145" s="17">
        <v>0.34</v>
      </c>
      <c r="G145" s="16" t="s">
        <v>117</v>
      </c>
    </row>
    <row r="146" spans="1:7" ht="14.25" customHeight="1" x14ac:dyDescent="0.25">
      <c r="A146" s="60"/>
      <c r="B146" s="63"/>
      <c r="C146" s="58"/>
      <c r="D146" s="53"/>
      <c r="E146" s="14" t="s">
        <v>87</v>
      </c>
      <c r="F146" s="17">
        <v>0.34</v>
      </c>
      <c r="G146" s="16" t="s">
        <v>117</v>
      </c>
    </row>
    <row r="147" spans="1:7" ht="14.25" customHeight="1" x14ac:dyDescent="0.25">
      <c r="A147" s="60"/>
      <c r="B147" s="63"/>
      <c r="C147" s="58"/>
      <c r="D147" s="53"/>
      <c r="E147" s="14" t="s">
        <v>88</v>
      </c>
      <c r="F147" s="17">
        <v>0.22</v>
      </c>
      <c r="G147" s="16" t="s">
        <v>117</v>
      </c>
    </row>
    <row r="148" spans="1:7" ht="14.25" customHeight="1" x14ac:dyDescent="0.25">
      <c r="A148" s="60"/>
      <c r="B148" s="63"/>
      <c r="C148" s="58"/>
      <c r="D148" s="53"/>
      <c r="E148" s="14" t="s">
        <v>88</v>
      </c>
      <c r="F148" s="17">
        <v>0.22</v>
      </c>
      <c r="G148" s="16" t="s">
        <v>117</v>
      </c>
    </row>
    <row r="149" spans="1:7" ht="14.25" customHeight="1" x14ac:dyDescent="0.25">
      <c r="A149" s="60"/>
      <c r="B149" s="63"/>
      <c r="C149" s="58"/>
      <c r="D149" s="53"/>
      <c r="E149" s="14" t="s">
        <v>88</v>
      </c>
      <c r="F149" s="17">
        <v>0.22</v>
      </c>
      <c r="G149" s="16" t="s">
        <v>117</v>
      </c>
    </row>
    <row r="150" spans="1:7" ht="14.25" customHeight="1" x14ac:dyDescent="0.25">
      <c r="A150" s="60"/>
      <c r="B150" s="63"/>
      <c r="C150" s="58"/>
      <c r="D150" s="53"/>
      <c r="E150" s="14" t="s">
        <v>89</v>
      </c>
      <c r="F150" s="17">
        <v>0.91</v>
      </c>
      <c r="G150" s="16" t="s">
        <v>117</v>
      </c>
    </row>
    <row r="151" spans="1:7" ht="14.25" customHeight="1" x14ac:dyDescent="0.25">
      <c r="A151" s="60"/>
      <c r="B151" s="63"/>
      <c r="C151" s="58"/>
      <c r="D151" s="53"/>
      <c r="E151" s="14" t="s">
        <v>89</v>
      </c>
      <c r="F151" s="17">
        <v>0.91</v>
      </c>
      <c r="G151" s="16" t="s">
        <v>117</v>
      </c>
    </row>
    <row r="152" spans="1:7" ht="14.25" customHeight="1" x14ac:dyDescent="0.25">
      <c r="A152" s="60"/>
      <c r="B152" s="63"/>
      <c r="C152" s="58"/>
      <c r="D152" s="53"/>
      <c r="E152" s="36" t="s">
        <v>89</v>
      </c>
      <c r="F152" s="17">
        <v>0.91</v>
      </c>
      <c r="G152" s="16" t="s">
        <v>117</v>
      </c>
    </row>
    <row r="153" spans="1:7" ht="14.25" customHeight="1" x14ac:dyDescent="0.25">
      <c r="A153" s="60"/>
      <c r="B153" s="63"/>
      <c r="C153" s="37" t="s">
        <v>118</v>
      </c>
      <c r="D153" s="38"/>
      <c r="E153" s="39"/>
      <c r="F153" s="23">
        <f>SUM(F26:F152)</f>
        <v>35.709999999999987</v>
      </c>
      <c r="G153" s="2" t="s">
        <v>117</v>
      </c>
    </row>
    <row r="154" spans="1:7" ht="15" customHeight="1" x14ac:dyDescent="0.25">
      <c r="A154" s="60"/>
      <c r="B154" s="63"/>
      <c r="C154" s="27" t="s">
        <v>90</v>
      </c>
      <c r="D154" s="52">
        <v>2</v>
      </c>
      <c r="E154" s="14" t="s">
        <v>30</v>
      </c>
      <c r="F154" s="17">
        <v>0.32</v>
      </c>
      <c r="G154" s="16" t="s">
        <v>117</v>
      </c>
    </row>
    <row r="155" spans="1:7" ht="15" customHeight="1" x14ac:dyDescent="0.25">
      <c r="A155" s="60"/>
      <c r="B155" s="63"/>
      <c r="C155" s="28"/>
      <c r="D155" s="54"/>
      <c r="E155" s="14" t="s">
        <v>91</v>
      </c>
      <c r="F155" s="17">
        <v>0.3</v>
      </c>
      <c r="G155" s="16" t="s">
        <v>117</v>
      </c>
    </row>
    <row r="156" spans="1:7" ht="15" customHeight="1" x14ac:dyDescent="0.25">
      <c r="A156" s="60"/>
      <c r="B156" s="63"/>
      <c r="C156" s="57" t="s">
        <v>90</v>
      </c>
      <c r="D156" s="56">
        <v>3</v>
      </c>
      <c r="E156" s="14" t="s">
        <v>17</v>
      </c>
      <c r="F156" s="17">
        <v>0.15</v>
      </c>
      <c r="G156" s="16" t="s">
        <v>117</v>
      </c>
    </row>
    <row r="157" spans="1:7" ht="15" customHeight="1" x14ac:dyDescent="0.25">
      <c r="A157" s="60"/>
      <c r="B157" s="63"/>
      <c r="C157" s="58"/>
      <c r="D157" s="53"/>
      <c r="E157" s="32" t="s">
        <v>126</v>
      </c>
      <c r="F157" s="17">
        <v>0.5</v>
      </c>
      <c r="G157" s="16" t="s">
        <v>117</v>
      </c>
    </row>
    <row r="158" spans="1:7" ht="15" customHeight="1" x14ac:dyDescent="0.25">
      <c r="A158" s="60"/>
      <c r="B158" s="63"/>
      <c r="C158" s="58"/>
      <c r="D158" s="53"/>
      <c r="E158" s="32" t="s">
        <v>126</v>
      </c>
      <c r="F158" s="17">
        <v>0.5</v>
      </c>
      <c r="G158" s="16" t="s">
        <v>117</v>
      </c>
    </row>
    <row r="159" spans="1:7" ht="15" customHeight="1" x14ac:dyDescent="0.25">
      <c r="A159" s="60"/>
      <c r="B159" s="63"/>
      <c r="C159" s="58"/>
      <c r="D159" s="53"/>
      <c r="E159" s="32" t="s">
        <v>128</v>
      </c>
      <c r="F159" s="17">
        <v>0.2</v>
      </c>
      <c r="G159" s="16" t="s">
        <v>117</v>
      </c>
    </row>
    <row r="160" spans="1:7" ht="15" customHeight="1" x14ac:dyDescent="0.25">
      <c r="A160" s="60"/>
      <c r="B160" s="63"/>
      <c r="C160" s="58"/>
      <c r="D160" s="53"/>
      <c r="E160" s="32" t="s">
        <v>128</v>
      </c>
      <c r="F160" s="17">
        <v>0.2</v>
      </c>
      <c r="G160" s="16" t="s">
        <v>117</v>
      </c>
    </row>
    <row r="161" spans="1:7" ht="15" customHeight="1" x14ac:dyDescent="0.25">
      <c r="A161" s="60"/>
      <c r="B161" s="63"/>
      <c r="C161" s="58"/>
      <c r="D161" s="53"/>
      <c r="E161" s="14" t="s">
        <v>92</v>
      </c>
      <c r="F161" s="17">
        <v>0.08</v>
      </c>
      <c r="G161" s="16" t="s">
        <v>117</v>
      </c>
    </row>
    <row r="162" spans="1:7" ht="15" customHeight="1" x14ac:dyDescent="0.25">
      <c r="A162" s="60"/>
      <c r="B162" s="63"/>
      <c r="C162" s="65"/>
      <c r="D162" s="54"/>
      <c r="E162" s="14" t="s">
        <v>92</v>
      </c>
      <c r="F162" s="17">
        <v>0.08</v>
      </c>
      <c r="G162" s="16" t="s">
        <v>117</v>
      </c>
    </row>
    <row r="163" spans="1:7" ht="15" customHeight="1" x14ac:dyDescent="0.25">
      <c r="A163" s="60"/>
      <c r="B163" s="63"/>
      <c r="C163" s="18" t="s">
        <v>119</v>
      </c>
      <c r="D163" s="19"/>
      <c r="E163" s="20"/>
      <c r="F163" s="23">
        <f>SUM(F154:F162)</f>
        <v>2.33</v>
      </c>
      <c r="G163" s="2" t="s">
        <v>117</v>
      </c>
    </row>
    <row r="164" spans="1:7" ht="15" customHeight="1" x14ac:dyDescent="0.25">
      <c r="A164" s="60"/>
      <c r="B164" s="63"/>
      <c r="C164" s="33" t="s">
        <v>93</v>
      </c>
      <c r="D164" s="25">
        <v>3</v>
      </c>
      <c r="E164" s="14" t="s">
        <v>94</v>
      </c>
      <c r="F164" s="15">
        <v>0.16</v>
      </c>
      <c r="G164" s="16" t="s">
        <v>120</v>
      </c>
    </row>
    <row r="165" spans="1:7" ht="15" customHeight="1" x14ac:dyDescent="0.25">
      <c r="A165" s="60"/>
      <c r="B165" s="63"/>
      <c r="C165" s="30"/>
      <c r="D165" s="29"/>
      <c r="E165" s="14" t="s">
        <v>95</v>
      </c>
      <c r="F165" s="15">
        <v>0.19</v>
      </c>
      <c r="G165" s="16" t="s">
        <v>120</v>
      </c>
    </row>
    <row r="166" spans="1:7" ht="15" customHeight="1" x14ac:dyDescent="0.25">
      <c r="A166" s="60"/>
      <c r="B166" s="63"/>
      <c r="C166" s="28"/>
      <c r="D166" s="26"/>
      <c r="E166" s="14" t="s">
        <v>96</v>
      </c>
      <c r="F166" s="15">
        <v>0.17</v>
      </c>
      <c r="G166" s="16" t="s">
        <v>120</v>
      </c>
    </row>
    <row r="167" spans="1:7" ht="15" customHeight="1" x14ac:dyDescent="0.25">
      <c r="A167" s="60"/>
      <c r="B167" s="63"/>
      <c r="C167" s="18" t="s">
        <v>121</v>
      </c>
      <c r="D167" s="19"/>
      <c r="E167" s="20"/>
      <c r="F167" s="4">
        <f>SUM(F164:F166)</f>
        <v>0.52</v>
      </c>
      <c r="G167" s="2" t="s">
        <v>120</v>
      </c>
    </row>
    <row r="168" spans="1:7" ht="15" customHeight="1" x14ac:dyDescent="0.25">
      <c r="A168" s="60"/>
      <c r="B168" s="63"/>
      <c r="C168" s="33" t="s">
        <v>97</v>
      </c>
      <c r="D168" s="25">
        <v>3</v>
      </c>
      <c r="E168" s="14" t="s">
        <v>98</v>
      </c>
      <c r="F168" s="17">
        <v>0.35</v>
      </c>
      <c r="G168" s="16" t="s">
        <v>117</v>
      </c>
    </row>
    <row r="169" spans="1:7" ht="15" customHeight="1" x14ac:dyDescent="0.25">
      <c r="A169" s="60"/>
      <c r="B169" s="63"/>
      <c r="C169" s="34"/>
      <c r="D169" s="29"/>
      <c r="E169" s="14" t="s">
        <v>99</v>
      </c>
      <c r="F169" s="17">
        <v>3.54</v>
      </c>
      <c r="G169" s="16" t="s">
        <v>117</v>
      </c>
    </row>
    <row r="170" spans="1:7" ht="15" customHeight="1" x14ac:dyDescent="0.25">
      <c r="A170" s="60"/>
      <c r="B170" s="63"/>
      <c r="C170" s="35"/>
      <c r="D170" s="26"/>
      <c r="E170" s="14" t="s">
        <v>76</v>
      </c>
      <c r="F170" s="17">
        <v>0.99</v>
      </c>
      <c r="G170" s="16" t="s">
        <v>117</v>
      </c>
    </row>
    <row r="171" spans="1:7" ht="15" customHeight="1" x14ac:dyDescent="0.25">
      <c r="A171" s="60"/>
      <c r="B171" s="63"/>
      <c r="C171" s="66" t="s">
        <v>122</v>
      </c>
      <c r="D171" s="67"/>
      <c r="E171" s="72"/>
      <c r="F171" s="23">
        <f>SUM(F168:F170)</f>
        <v>4.88</v>
      </c>
      <c r="G171" s="2" t="s">
        <v>117</v>
      </c>
    </row>
    <row r="172" spans="1:7" ht="15" customHeight="1" x14ac:dyDescent="0.25">
      <c r="A172" s="60"/>
      <c r="B172" s="63"/>
      <c r="C172" s="33" t="s">
        <v>100</v>
      </c>
      <c r="D172" s="25">
        <v>3</v>
      </c>
      <c r="E172" s="14" t="s">
        <v>71</v>
      </c>
      <c r="F172" s="17">
        <v>0.1</v>
      </c>
      <c r="G172" s="16" t="s">
        <v>117</v>
      </c>
    </row>
    <row r="173" spans="1:7" ht="15" customHeight="1" x14ac:dyDescent="0.25">
      <c r="A173" s="60"/>
      <c r="B173" s="63"/>
      <c r="C173" s="30"/>
      <c r="D173" s="29"/>
      <c r="E173" s="14" t="s">
        <v>73</v>
      </c>
      <c r="F173" s="17">
        <v>0.28999999999999998</v>
      </c>
      <c r="G173" s="16" t="s">
        <v>117</v>
      </c>
    </row>
    <row r="174" spans="1:7" ht="15" customHeight="1" x14ac:dyDescent="0.25">
      <c r="A174" s="60"/>
      <c r="B174" s="63"/>
      <c r="C174" s="30"/>
      <c r="D174" s="29"/>
      <c r="E174" s="14" t="s">
        <v>20</v>
      </c>
      <c r="F174" s="17">
        <v>1.1000000000000001</v>
      </c>
      <c r="G174" s="16" t="s">
        <v>117</v>
      </c>
    </row>
    <row r="175" spans="1:7" ht="15" customHeight="1" x14ac:dyDescent="0.25">
      <c r="A175" s="60"/>
      <c r="B175" s="63"/>
      <c r="C175" s="30"/>
      <c r="D175" s="29"/>
      <c r="E175" s="14" t="s">
        <v>74</v>
      </c>
      <c r="F175" s="17">
        <v>0.42</v>
      </c>
      <c r="G175" s="16" t="s">
        <v>117</v>
      </c>
    </row>
    <row r="176" spans="1:7" ht="15" customHeight="1" x14ac:dyDescent="0.25">
      <c r="A176" s="60"/>
      <c r="B176" s="63"/>
      <c r="C176" s="30"/>
      <c r="D176" s="29"/>
      <c r="E176" s="14" t="s">
        <v>75</v>
      </c>
      <c r="F176" s="17">
        <v>0.39</v>
      </c>
      <c r="G176" s="16" t="s">
        <v>117</v>
      </c>
    </row>
    <row r="177" spans="1:7" ht="15" customHeight="1" x14ac:dyDescent="0.25">
      <c r="A177" s="60"/>
      <c r="B177" s="63"/>
      <c r="C177" s="30"/>
      <c r="D177" s="29"/>
      <c r="E177" s="14" t="s">
        <v>76</v>
      </c>
      <c r="F177" s="17">
        <v>0.99</v>
      </c>
      <c r="G177" s="16" t="s">
        <v>117</v>
      </c>
    </row>
    <row r="178" spans="1:7" ht="15" customHeight="1" x14ac:dyDescent="0.25">
      <c r="A178" s="60"/>
      <c r="B178" s="63"/>
      <c r="C178" s="30"/>
      <c r="D178" s="29"/>
      <c r="E178" s="14" t="s">
        <v>77</v>
      </c>
      <c r="F178" s="17">
        <v>0.9</v>
      </c>
      <c r="G178" s="16" t="s">
        <v>117</v>
      </c>
    </row>
    <row r="179" spans="1:7" ht="15" customHeight="1" x14ac:dyDescent="0.25">
      <c r="A179" s="60"/>
      <c r="B179" s="63"/>
      <c r="C179" s="30"/>
      <c r="D179" s="29"/>
      <c r="E179" s="14" t="s">
        <v>101</v>
      </c>
      <c r="F179" s="17">
        <v>1.61</v>
      </c>
      <c r="G179" s="16" t="s">
        <v>117</v>
      </c>
    </row>
    <row r="180" spans="1:7" ht="15" customHeight="1" x14ac:dyDescent="0.25">
      <c r="A180" s="60"/>
      <c r="B180" s="63"/>
      <c r="C180" s="30"/>
      <c r="D180" s="29"/>
      <c r="E180" s="14" t="s">
        <v>79</v>
      </c>
      <c r="F180" s="17">
        <v>0.6</v>
      </c>
      <c r="G180" s="16" t="s">
        <v>117</v>
      </c>
    </row>
    <row r="181" spans="1:7" ht="15" customHeight="1" x14ac:dyDescent="0.25">
      <c r="A181" s="60"/>
      <c r="B181" s="63"/>
      <c r="C181" s="30"/>
      <c r="D181" s="29"/>
      <c r="E181" s="14" t="s">
        <v>102</v>
      </c>
      <c r="F181" s="17">
        <v>0.2</v>
      </c>
      <c r="G181" s="16" t="s">
        <v>117</v>
      </c>
    </row>
    <row r="182" spans="1:7" ht="15" customHeight="1" x14ac:dyDescent="0.25">
      <c r="A182" s="60"/>
      <c r="B182" s="63"/>
      <c r="C182" s="30"/>
      <c r="D182" s="29"/>
      <c r="E182" s="14" t="s">
        <v>103</v>
      </c>
      <c r="F182" s="17">
        <v>0.19</v>
      </c>
      <c r="G182" s="16" t="s">
        <v>117</v>
      </c>
    </row>
    <row r="183" spans="1:7" ht="15" customHeight="1" x14ac:dyDescent="0.25">
      <c r="A183" s="60"/>
      <c r="B183" s="63"/>
      <c r="C183" s="30"/>
      <c r="D183" s="29"/>
      <c r="E183" s="14" t="s">
        <v>80</v>
      </c>
      <c r="F183" s="17">
        <v>0.86</v>
      </c>
      <c r="G183" s="16" t="s">
        <v>117</v>
      </c>
    </row>
    <row r="184" spans="1:7" ht="15" customHeight="1" x14ac:dyDescent="0.25">
      <c r="A184" s="60"/>
      <c r="B184" s="63"/>
      <c r="C184" s="28"/>
      <c r="D184" s="26"/>
      <c r="E184" s="14" t="s">
        <v>81</v>
      </c>
      <c r="F184" s="17">
        <v>0.23</v>
      </c>
      <c r="G184" s="16" t="s">
        <v>117</v>
      </c>
    </row>
    <row r="185" spans="1:7" ht="15" customHeight="1" x14ac:dyDescent="0.25">
      <c r="A185" s="60"/>
      <c r="B185" s="63"/>
      <c r="C185" s="18" t="s">
        <v>123</v>
      </c>
      <c r="D185" s="19"/>
      <c r="E185" s="20"/>
      <c r="F185" s="23">
        <f>SUM(F172:F184)</f>
        <v>7.8800000000000017</v>
      </c>
      <c r="G185" s="2" t="s">
        <v>117</v>
      </c>
    </row>
    <row r="186" spans="1:7" ht="15" customHeight="1" x14ac:dyDescent="0.25">
      <c r="A186" s="60"/>
      <c r="B186" s="63"/>
      <c r="C186" s="33" t="s">
        <v>104</v>
      </c>
      <c r="D186" s="25">
        <v>4</v>
      </c>
      <c r="E186" s="14" t="s">
        <v>82</v>
      </c>
      <c r="F186" s="17">
        <v>1.05</v>
      </c>
      <c r="G186" s="16" t="s">
        <v>117</v>
      </c>
    </row>
    <row r="187" spans="1:7" ht="15" customHeight="1" x14ac:dyDescent="0.25">
      <c r="A187" s="60"/>
      <c r="B187" s="63"/>
      <c r="C187" s="30"/>
      <c r="D187" s="29"/>
      <c r="E187" s="14" t="s">
        <v>83</v>
      </c>
      <c r="F187" s="17">
        <v>0.3</v>
      </c>
      <c r="G187" s="16" t="s">
        <v>117</v>
      </c>
    </row>
    <row r="188" spans="1:7" ht="15" customHeight="1" x14ac:dyDescent="0.25">
      <c r="A188" s="60"/>
      <c r="B188" s="63"/>
      <c r="C188" s="30"/>
      <c r="D188" s="29"/>
      <c r="E188" s="14" t="s">
        <v>22</v>
      </c>
      <c r="F188" s="17">
        <v>0.44</v>
      </c>
      <c r="G188" s="16" t="s">
        <v>117</v>
      </c>
    </row>
    <row r="189" spans="1:7" ht="15" customHeight="1" x14ac:dyDescent="0.25">
      <c r="A189" s="60"/>
      <c r="B189" s="63"/>
      <c r="C189" s="30"/>
      <c r="D189" s="29"/>
      <c r="E189" s="14" t="s">
        <v>22</v>
      </c>
      <c r="F189" s="17">
        <v>1.1200000000000001</v>
      </c>
      <c r="G189" s="16" t="s">
        <v>117</v>
      </c>
    </row>
    <row r="190" spans="1:7" ht="15" customHeight="1" x14ac:dyDescent="0.25">
      <c r="A190" s="60"/>
      <c r="B190" s="63"/>
      <c r="C190" s="30"/>
      <c r="D190" s="29"/>
      <c r="E190" s="14" t="s">
        <v>84</v>
      </c>
      <c r="F190" s="17">
        <v>0.5</v>
      </c>
      <c r="G190" s="16" t="s">
        <v>117</v>
      </c>
    </row>
    <row r="191" spans="1:7" ht="15" customHeight="1" x14ac:dyDescent="0.25">
      <c r="A191" s="60"/>
      <c r="B191" s="63"/>
      <c r="C191" s="30"/>
      <c r="D191" s="29"/>
      <c r="E191" s="14" t="s">
        <v>85</v>
      </c>
      <c r="F191" s="17">
        <v>0.28999999999999998</v>
      </c>
      <c r="G191" s="16" t="s">
        <v>117</v>
      </c>
    </row>
    <row r="192" spans="1:7" ht="15" customHeight="1" x14ac:dyDescent="0.25">
      <c r="A192" s="60"/>
      <c r="B192" s="63"/>
      <c r="C192" s="30"/>
      <c r="D192" s="29"/>
      <c r="E192" s="14" t="s">
        <v>86</v>
      </c>
      <c r="F192" s="17">
        <v>0.45</v>
      </c>
      <c r="G192" s="16" t="s">
        <v>117</v>
      </c>
    </row>
    <row r="193" spans="1:7" ht="15" customHeight="1" x14ac:dyDescent="0.25">
      <c r="A193" s="60"/>
      <c r="B193" s="63"/>
      <c r="C193" s="28"/>
      <c r="D193" s="26"/>
      <c r="E193" s="14" t="s">
        <v>88</v>
      </c>
      <c r="F193" s="17">
        <v>0.22</v>
      </c>
      <c r="G193" s="16" t="s">
        <v>117</v>
      </c>
    </row>
    <row r="194" spans="1:7" ht="15" customHeight="1" thickBot="1" x14ac:dyDescent="0.3">
      <c r="A194" s="61"/>
      <c r="B194" s="64"/>
      <c r="C194" s="44" t="s">
        <v>124</v>
      </c>
      <c r="D194" s="45"/>
      <c r="E194" s="46"/>
      <c r="F194" s="47">
        <f>SUM(F186:F193)</f>
        <v>4.37</v>
      </c>
      <c r="G194" s="5" t="s">
        <v>117</v>
      </c>
    </row>
    <row r="195" spans="1:7" s="69" customFormat="1" ht="15" customHeight="1" x14ac:dyDescent="0.25"/>
    <row r="196" spans="1:7" s="69" customFormat="1" ht="15" customHeight="1" x14ac:dyDescent="0.25"/>
    <row r="197" spans="1:7" s="69" customFormat="1" ht="15" customHeight="1" x14ac:dyDescent="0.25"/>
    <row r="198" spans="1:7" s="69" customFormat="1" ht="15" customHeight="1" x14ac:dyDescent="0.25"/>
    <row r="199" spans="1:7" s="69" customFormat="1" ht="15" customHeight="1" x14ac:dyDescent="0.25"/>
    <row r="200" spans="1:7" s="69" customFormat="1" ht="15" customHeight="1" x14ac:dyDescent="0.25"/>
    <row r="201" spans="1:7" s="69" customFormat="1" ht="15" customHeight="1" x14ac:dyDescent="0.25"/>
    <row r="202" spans="1:7" s="69" customFormat="1" ht="15" customHeight="1" x14ac:dyDescent="0.25"/>
    <row r="203" spans="1:7" s="69" customFormat="1" ht="15" customHeight="1" x14ac:dyDescent="0.25"/>
    <row r="204" spans="1:7" s="69" customFormat="1" ht="15" customHeight="1" x14ac:dyDescent="0.25"/>
    <row r="205" spans="1:7" s="69" customFormat="1" ht="15" customHeight="1" x14ac:dyDescent="0.25"/>
    <row r="206" spans="1:7" s="69" customFormat="1" ht="15" customHeight="1" x14ac:dyDescent="0.25"/>
    <row r="207" spans="1:7" s="69" customFormat="1" ht="15" customHeight="1" x14ac:dyDescent="0.25"/>
    <row r="208" spans="1:7" s="69" customFormat="1" ht="15" customHeight="1" x14ac:dyDescent="0.25"/>
    <row r="209" s="69" customFormat="1" ht="15" customHeight="1" x14ac:dyDescent="0.25"/>
    <row r="210" s="69" customFormat="1" ht="15" customHeight="1" x14ac:dyDescent="0.25"/>
    <row r="211" s="69" customFormat="1" ht="15" customHeight="1" x14ac:dyDescent="0.25"/>
    <row r="212" s="69" customFormat="1" ht="15" customHeight="1" x14ac:dyDescent="0.25"/>
    <row r="213" s="69" customFormat="1" ht="15" customHeight="1" x14ac:dyDescent="0.25"/>
    <row r="214" s="69" customFormat="1" ht="15" customHeight="1" x14ac:dyDescent="0.25"/>
    <row r="215" s="69" customFormat="1" ht="15" customHeight="1" x14ac:dyDescent="0.25"/>
    <row r="216" s="69" customFormat="1" ht="15" customHeight="1" x14ac:dyDescent="0.25"/>
    <row r="217" s="69" customFormat="1" ht="15" customHeight="1" x14ac:dyDescent="0.25"/>
    <row r="218" s="69" customFormat="1" ht="15" customHeight="1" x14ac:dyDescent="0.25"/>
    <row r="219" s="69" customFormat="1" ht="15" customHeight="1" x14ac:dyDescent="0.25"/>
    <row r="220" s="69" customFormat="1" ht="15" customHeight="1" x14ac:dyDescent="0.25"/>
    <row r="221" s="69" customFormat="1" ht="15" customHeight="1" x14ac:dyDescent="0.25"/>
    <row r="222" s="69" customFormat="1" ht="15" customHeight="1" x14ac:dyDescent="0.25"/>
    <row r="223" s="69" customFormat="1" ht="15" customHeight="1" x14ac:dyDescent="0.25"/>
    <row r="224" s="69" customFormat="1" ht="15" customHeight="1" x14ac:dyDescent="0.25"/>
    <row r="225" s="69" customFormat="1" ht="15" customHeight="1" x14ac:dyDescent="0.25"/>
    <row r="226" s="69" customFormat="1" ht="15" customHeight="1" x14ac:dyDescent="0.25"/>
    <row r="227" s="69" customFormat="1" ht="15" customHeight="1" x14ac:dyDescent="0.25"/>
    <row r="228" s="69" customFormat="1" ht="15" customHeight="1" x14ac:dyDescent="0.25"/>
    <row r="229" s="69" customFormat="1" ht="15" customHeight="1" x14ac:dyDescent="0.25"/>
    <row r="230" s="69" customFormat="1" ht="15" customHeight="1" x14ac:dyDescent="0.25"/>
    <row r="231" s="69" customFormat="1" ht="15" customHeight="1" x14ac:dyDescent="0.25"/>
    <row r="232" s="69" customFormat="1" ht="15" customHeight="1" x14ac:dyDescent="0.25"/>
    <row r="233" s="69" customFormat="1" ht="15" customHeight="1" x14ac:dyDescent="0.25"/>
    <row r="234" s="69" customFormat="1" ht="15" customHeight="1" x14ac:dyDescent="0.25"/>
    <row r="235" s="69" customFormat="1" ht="15" customHeight="1" x14ac:dyDescent="0.25"/>
    <row r="236" s="69" customFormat="1" ht="15" customHeight="1" x14ac:dyDescent="0.25"/>
    <row r="237" s="69" customFormat="1" ht="15" customHeight="1" x14ac:dyDescent="0.25"/>
    <row r="238" s="69" customFormat="1" ht="15" customHeight="1" x14ac:dyDescent="0.25"/>
    <row r="239" s="69" customFormat="1" ht="15" customHeight="1" x14ac:dyDescent="0.25"/>
    <row r="240" s="69" customFormat="1" ht="15" customHeight="1" x14ac:dyDescent="0.25"/>
    <row r="241" s="69" customFormat="1" ht="15" customHeight="1" x14ac:dyDescent="0.25"/>
    <row r="242" s="69" customFormat="1" ht="15" customHeight="1" x14ac:dyDescent="0.25"/>
    <row r="243" s="69" customFormat="1" ht="15" customHeight="1" x14ac:dyDescent="0.25"/>
    <row r="244" s="69" customFormat="1" ht="15" customHeight="1" x14ac:dyDescent="0.25"/>
    <row r="245" s="69" customFormat="1" ht="15" customHeight="1" x14ac:dyDescent="0.25"/>
    <row r="246" s="69" customFormat="1" ht="15" customHeight="1" x14ac:dyDescent="0.25"/>
    <row r="247" s="69" customFormat="1" ht="15" customHeight="1" x14ac:dyDescent="0.25"/>
    <row r="248" s="69" customFormat="1" ht="15" customHeight="1" x14ac:dyDescent="0.25"/>
    <row r="249" s="69" customFormat="1" ht="15" customHeight="1" x14ac:dyDescent="0.25"/>
    <row r="250" s="69" customFormat="1" ht="15" customHeight="1" x14ac:dyDescent="0.25"/>
    <row r="251" s="69" customFormat="1" ht="15" customHeight="1" x14ac:dyDescent="0.25"/>
    <row r="252" s="69" customFormat="1" ht="15" customHeight="1" x14ac:dyDescent="0.25"/>
    <row r="253" s="69" customFormat="1" ht="15" customHeight="1" x14ac:dyDescent="0.25"/>
    <row r="254" s="69" customFormat="1" ht="15" customHeight="1" x14ac:dyDescent="0.25"/>
    <row r="255" s="69" customFormat="1" ht="15" customHeight="1" x14ac:dyDescent="0.25"/>
    <row r="256" s="69" customFormat="1" ht="15" customHeight="1" x14ac:dyDescent="0.25"/>
    <row r="257" s="69" customFormat="1" ht="15" customHeight="1" x14ac:dyDescent="0.25"/>
    <row r="258" s="69" customFormat="1" ht="15" customHeight="1" x14ac:dyDescent="0.25"/>
    <row r="259" s="69" customFormat="1" ht="15" customHeight="1" x14ac:dyDescent="0.25"/>
    <row r="260" s="69" customFormat="1" ht="15" customHeight="1" x14ac:dyDescent="0.25"/>
    <row r="261" s="69" customFormat="1" ht="15" customHeight="1" x14ac:dyDescent="0.25"/>
    <row r="262" s="69" customFormat="1" ht="15" customHeight="1" x14ac:dyDescent="0.25"/>
    <row r="263" s="69" customFormat="1" ht="15" customHeight="1" x14ac:dyDescent="0.25"/>
    <row r="264" s="69" customFormat="1" ht="15" customHeight="1" x14ac:dyDescent="0.25"/>
    <row r="265" s="69" customFormat="1" ht="15" customHeight="1" x14ac:dyDescent="0.25"/>
    <row r="266" s="69" customFormat="1" ht="15" customHeight="1" x14ac:dyDescent="0.25"/>
    <row r="267" s="69" customFormat="1" ht="15" customHeight="1" x14ac:dyDescent="0.25"/>
    <row r="268" s="69" customFormat="1" ht="15" customHeight="1" x14ac:dyDescent="0.25"/>
    <row r="269" s="69" customFormat="1" ht="15" customHeight="1" x14ac:dyDescent="0.25"/>
    <row r="270" s="69" customFormat="1" ht="15" customHeight="1" x14ac:dyDescent="0.25"/>
    <row r="271" s="69" customFormat="1" ht="15" customHeight="1" x14ac:dyDescent="0.25"/>
    <row r="272" s="69" customFormat="1" ht="15" customHeight="1" x14ac:dyDescent="0.25"/>
    <row r="273" s="69" customFormat="1" ht="15" customHeight="1" x14ac:dyDescent="0.25"/>
    <row r="274" s="69" customFormat="1" ht="15" customHeight="1" x14ac:dyDescent="0.25"/>
    <row r="275" s="69" customFormat="1" ht="15" customHeight="1" x14ac:dyDescent="0.25"/>
    <row r="276" s="69" customFormat="1" ht="15" customHeight="1" x14ac:dyDescent="0.25"/>
    <row r="277" s="69" customFormat="1" ht="15" customHeight="1" x14ac:dyDescent="0.25"/>
    <row r="278" s="69" customFormat="1" ht="15" customHeight="1" x14ac:dyDescent="0.25"/>
    <row r="279" s="69" customFormat="1" ht="15" customHeight="1" x14ac:dyDescent="0.25"/>
    <row r="280" s="69" customFormat="1" ht="15" customHeight="1" x14ac:dyDescent="0.25"/>
    <row r="281" s="69" customFormat="1" ht="15" customHeight="1" x14ac:dyDescent="0.25"/>
    <row r="282" s="69" customFormat="1" ht="15" customHeight="1" x14ac:dyDescent="0.25"/>
    <row r="283" s="69" customFormat="1" ht="15" customHeight="1" x14ac:dyDescent="0.25"/>
    <row r="284" s="69" customFormat="1" ht="15" customHeight="1" x14ac:dyDescent="0.25"/>
    <row r="285" s="69" customFormat="1" ht="15" customHeight="1" x14ac:dyDescent="0.25"/>
    <row r="286" s="69" customFormat="1" ht="15" customHeight="1" x14ac:dyDescent="0.25"/>
    <row r="287" s="69" customFormat="1" ht="15" customHeight="1" x14ac:dyDescent="0.25"/>
    <row r="288" s="69" customFormat="1" ht="15" customHeight="1" x14ac:dyDescent="0.25"/>
    <row r="289" s="69" customFormat="1" ht="15" customHeight="1" x14ac:dyDescent="0.25"/>
    <row r="290" s="69" customFormat="1" ht="15" customHeight="1" x14ac:dyDescent="0.25"/>
    <row r="291" s="69" customFormat="1" ht="15" customHeight="1" x14ac:dyDescent="0.25"/>
    <row r="292" s="69" customFormat="1" ht="15" customHeight="1" x14ac:dyDescent="0.25"/>
    <row r="293" s="69" customFormat="1" ht="15" customHeight="1" x14ac:dyDescent="0.25"/>
    <row r="294" s="69" customFormat="1" ht="15" customHeight="1" x14ac:dyDescent="0.25"/>
    <row r="295" s="69" customFormat="1" ht="15" customHeight="1" x14ac:dyDescent="0.25"/>
    <row r="296" s="69" customFormat="1" ht="15" customHeight="1" x14ac:dyDescent="0.25"/>
    <row r="297" s="69" customFormat="1" ht="15" customHeight="1" x14ac:dyDescent="0.25"/>
    <row r="298" s="69" customFormat="1" ht="15" customHeight="1" x14ac:dyDescent="0.25"/>
    <row r="299" s="69" customFormat="1" ht="15" customHeight="1" x14ac:dyDescent="0.25"/>
    <row r="300" s="69" customFormat="1" ht="15" customHeight="1" x14ac:dyDescent="0.25"/>
    <row r="301" s="69" customFormat="1" ht="15" customHeight="1" x14ac:dyDescent="0.25"/>
    <row r="302" s="69" customFormat="1" ht="15" customHeight="1" x14ac:dyDescent="0.25"/>
    <row r="303" s="69" customFormat="1" ht="15" customHeight="1" x14ac:dyDescent="0.25"/>
    <row r="304" s="69" customFormat="1" ht="15" customHeight="1" x14ac:dyDescent="0.25"/>
    <row r="305" s="69" customFormat="1" ht="15" customHeight="1" x14ac:dyDescent="0.25"/>
    <row r="306" s="69" customFormat="1" ht="15" customHeight="1" x14ac:dyDescent="0.25"/>
    <row r="307" s="69" customFormat="1" ht="15" customHeight="1" x14ac:dyDescent="0.25"/>
    <row r="308" s="69" customFormat="1" ht="15" customHeight="1" x14ac:dyDescent="0.25"/>
    <row r="309" s="69" customFormat="1" ht="15" customHeight="1" x14ac:dyDescent="0.25"/>
    <row r="310" s="69" customFormat="1" ht="15" customHeight="1" x14ac:dyDescent="0.25"/>
    <row r="311" s="69" customFormat="1" ht="15" customHeight="1" x14ac:dyDescent="0.25"/>
    <row r="312" s="69" customFormat="1" ht="15" customHeight="1" x14ac:dyDescent="0.25"/>
    <row r="313" s="69" customFormat="1" ht="15" customHeight="1" x14ac:dyDescent="0.25"/>
    <row r="314" s="69" customFormat="1" ht="15" customHeight="1" x14ac:dyDescent="0.25"/>
    <row r="315" s="69" customFormat="1" ht="15" customHeight="1" x14ac:dyDescent="0.25"/>
    <row r="316" s="69" customFormat="1" ht="15" customHeight="1" x14ac:dyDescent="0.25"/>
    <row r="317" s="69" customFormat="1" ht="15" customHeight="1" x14ac:dyDescent="0.25"/>
    <row r="318" s="69" customFormat="1" ht="15" customHeight="1" x14ac:dyDescent="0.25"/>
    <row r="319" s="69" customFormat="1" ht="15" customHeight="1" x14ac:dyDescent="0.25"/>
    <row r="320" s="69" customFormat="1" ht="15" customHeight="1" x14ac:dyDescent="0.25"/>
    <row r="321" s="69" customFormat="1" ht="15" customHeight="1" x14ac:dyDescent="0.25"/>
    <row r="322" s="69" customFormat="1" ht="15" customHeight="1" x14ac:dyDescent="0.25"/>
    <row r="323" s="69" customFormat="1" ht="15" customHeight="1" x14ac:dyDescent="0.25"/>
    <row r="324" s="69" customFormat="1" ht="15" customHeight="1" x14ac:dyDescent="0.25"/>
    <row r="325" s="69" customFormat="1" ht="15" customHeight="1" x14ac:dyDescent="0.25"/>
    <row r="326" s="69" customFormat="1" ht="15" customHeight="1" x14ac:dyDescent="0.25"/>
    <row r="327" s="69" customFormat="1" ht="15" customHeight="1" x14ac:dyDescent="0.25"/>
    <row r="328" s="69" customFormat="1" ht="15" customHeight="1" x14ac:dyDescent="0.25"/>
    <row r="329" s="69" customFormat="1" ht="15" customHeight="1" x14ac:dyDescent="0.25"/>
    <row r="330" s="69" customFormat="1" ht="15" customHeight="1" x14ac:dyDescent="0.25"/>
    <row r="331" s="69" customFormat="1" ht="15" customHeight="1" x14ac:dyDescent="0.25"/>
    <row r="332" s="69" customFormat="1" ht="15" customHeight="1" x14ac:dyDescent="0.25"/>
    <row r="333" s="69" customFormat="1" ht="15" customHeight="1" x14ac:dyDescent="0.25"/>
    <row r="334" s="69" customFormat="1" ht="15" customHeight="1" x14ac:dyDescent="0.25"/>
    <row r="335" s="69" customFormat="1" ht="15" customHeight="1" x14ac:dyDescent="0.25"/>
    <row r="336" s="69" customFormat="1" ht="15" customHeight="1" x14ac:dyDescent="0.25"/>
    <row r="337" s="69" customFormat="1" ht="15" customHeight="1" x14ac:dyDescent="0.25"/>
    <row r="338" s="69" customFormat="1" ht="15" customHeight="1" x14ac:dyDescent="0.25"/>
    <row r="339" s="69" customFormat="1" ht="15" customHeight="1" x14ac:dyDescent="0.25"/>
    <row r="340" s="69" customFormat="1" ht="15" customHeight="1" x14ac:dyDescent="0.25"/>
    <row r="341" s="69" customFormat="1" ht="15" customHeight="1" x14ac:dyDescent="0.25"/>
    <row r="342" s="69" customFormat="1" ht="15" customHeight="1" x14ac:dyDescent="0.25"/>
    <row r="343" s="69" customFormat="1" ht="15" customHeight="1" x14ac:dyDescent="0.25"/>
    <row r="344" s="69" customFormat="1" ht="15" customHeight="1" x14ac:dyDescent="0.25"/>
    <row r="345" s="69" customFormat="1" ht="15" customHeight="1" x14ac:dyDescent="0.25"/>
    <row r="346" s="69" customFormat="1" ht="15" customHeight="1" x14ac:dyDescent="0.25"/>
    <row r="347" s="69" customFormat="1" ht="15" customHeight="1" x14ac:dyDescent="0.25"/>
    <row r="348" s="69" customFormat="1" ht="15" customHeight="1" x14ac:dyDescent="0.25"/>
    <row r="349" s="69" customFormat="1" ht="15" customHeight="1" x14ac:dyDescent="0.25"/>
    <row r="350" s="69" customFormat="1" ht="15" customHeight="1" x14ac:dyDescent="0.25"/>
    <row r="351" s="69" customFormat="1" ht="15" customHeight="1" x14ac:dyDescent="0.25"/>
    <row r="352" s="69" customFormat="1" ht="15" customHeight="1" x14ac:dyDescent="0.25"/>
    <row r="353" s="69" customFormat="1" ht="15" customHeight="1" x14ac:dyDescent="0.25"/>
    <row r="354" s="69" customFormat="1" ht="15" customHeight="1" x14ac:dyDescent="0.25"/>
    <row r="355" s="69" customFormat="1" ht="15" customHeight="1" x14ac:dyDescent="0.25"/>
    <row r="356" s="69" customFormat="1" ht="15" customHeight="1" x14ac:dyDescent="0.25"/>
    <row r="357" s="69" customFormat="1" ht="15" customHeight="1" x14ac:dyDescent="0.25"/>
    <row r="358" s="69" customFormat="1" ht="15" customHeight="1" x14ac:dyDescent="0.25"/>
    <row r="359" s="69" customFormat="1" ht="15" customHeight="1" x14ac:dyDescent="0.25"/>
    <row r="360" s="69" customFormat="1" ht="15" customHeight="1" x14ac:dyDescent="0.25"/>
    <row r="361" s="69" customFormat="1" ht="15" customHeight="1" x14ac:dyDescent="0.25"/>
    <row r="362" s="69" customFormat="1" ht="15" customHeight="1" x14ac:dyDescent="0.25"/>
    <row r="363" s="69" customFormat="1" ht="15" customHeight="1" x14ac:dyDescent="0.25"/>
    <row r="364" s="69" customFormat="1" ht="15" customHeight="1" x14ac:dyDescent="0.25"/>
    <row r="365" s="69" customFormat="1" ht="15" customHeight="1" x14ac:dyDescent="0.25"/>
    <row r="366" s="69" customFormat="1" ht="15" customHeight="1" x14ac:dyDescent="0.25"/>
    <row r="367" s="69" customFormat="1" ht="15" customHeight="1" x14ac:dyDescent="0.25"/>
    <row r="368" s="69" customFormat="1" ht="15" customHeight="1" x14ac:dyDescent="0.25"/>
    <row r="369" s="69" customFormat="1" ht="15" customHeight="1" x14ac:dyDescent="0.25"/>
    <row r="370" s="69" customFormat="1" ht="15" customHeight="1" x14ac:dyDescent="0.25"/>
    <row r="371" s="69" customFormat="1" ht="15" customHeight="1" x14ac:dyDescent="0.25"/>
    <row r="372" s="69" customFormat="1" ht="15" customHeight="1" x14ac:dyDescent="0.25"/>
    <row r="373" s="69" customFormat="1" ht="15" customHeight="1" x14ac:dyDescent="0.25"/>
    <row r="374" s="69" customFormat="1" ht="15" customHeight="1" x14ac:dyDescent="0.25"/>
    <row r="375" s="69" customFormat="1" ht="15" customHeight="1" x14ac:dyDescent="0.25"/>
    <row r="376" s="69" customFormat="1" ht="15" customHeight="1" x14ac:dyDescent="0.25"/>
    <row r="377" s="69" customFormat="1" ht="15" customHeight="1" x14ac:dyDescent="0.25"/>
    <row r="378" s="69" customFormat="1" ht="15" customHeight="1" x14ac:dyDescent="0.25"/>
    <row r="379" s="69" customFormat="1" ht="15" customHeight="1" x14ac:dyDescent="0.25"/>
    <row r="380" s="69" customFormat="1" ht="15" customHeight="1" x14ac:dyDescent="0.25"/>
  </sheetData>
  <mergeCells count="26">
    <mergeCell ref="E1:G1"/>
    <mergeCell ref="A2:G2"/>
    <mergeCell ref="C5:E5"/>
    <mergeCell ref="C7:E7"/>
    <mergeCell ref="C16:E16"/>
    <mergeCell ref="C12:C15"/>
    <mergeCell ref="D8:D11"/>
    <mergeCell ref="D12:D15"/>
    <mergeCell ref="A4:A194"/>
    <mergeCell ref="B4:B194"/>
    <mergeCell ref="C156:C162"/>
    <mergeCell ref="D156:D162"/>
    <mergeCell ref="D154:D155"/>
    <mergeCell ref="D19:D20"/>
    <mergeCell ref="C23:E23"/>
    <mergeCell ref="C18:E18"/>
    <mergeCell ref="C21:E21"/>
    <mergeCell ref="C25:E25"/>
    <mergeCell ref="C19:C20"/>
    <mergeCell ref="C171:E171"/>
    <mergeCell ref="C26:C63"/>
    <mergeCell ref="D26:D63"/>
    <mergeCell ref="C64:C120"/>
    <mergeCell ref="D64:D120"/>
    <mergeCell ref="C121:C152"/>
    <mergeCell ref="D121:D152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2025-02-21T14:26:31Z</dcterms:modified>
</cp:coreProperties>
</file>