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092024 Dodávka notebooků pro projekt NPO\"/>
    </mc:Choice>
  </mc:AlternateContent>
  <bookViews>
    <workbookView xWindow="-120" yWindow="-120" windowWidth="29040" windowHeight="17520"/>
  </bookViews>
  <sheets>
    <sheet name="Tech.spec." sheetId="3" r:id="rId1"/>
  </sheets>
  <definedNames>
    <definedName name="_xlnm._FilterDatabase" localSheetId="0" hidden="1">Tech.spec.!$G$7:$G$44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8" i="3"/>
  <c r="J8" i="3" s="1"/>
  <c r="I8" i="3" s="1"/>
  <c r="J26" i="3" l="1"/>
  <c r="I26" i="3" s="1"/>
  <c r="J44" i="3"/>
</calcChain>
</file>

<file path=xl/sharedStrings.xml><?xml version="1.0" encoding="utf-8"?>
<sst xmlns="http://schemas.openxmlformats.org/spreadsheetml/2006/main" count="95" uniqueCount="76">
  <si>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</si>
  <si>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</si>
  <si>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</si>
  <si>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</si>
  <si>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</si>
  <si>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</si>
  <si>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</si>
  <si>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</si>
  <si>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</si>
  <si>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Jednotková cena  Kč bez DPH</t>
  </si>
  <si>
    <t>Částka DPH v Kč</t>
  </si>
  <si>
    <t>Cena v Kč včetně DPH celkem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</si>
  <si>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</si>
  <si>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</si>
  <si>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</si>
  <si>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</si>
  <si>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</si>
  <si>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</si>
  <si>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</si>
  <si>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</si>
  <si>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maximální přípustná cena</t>
  </si>
  <si>
    <t>displej</t>
  </si>
  <si>
    <t>konstrukce</t>
  </si>
  <si>
    <t>rozlišení displeje</t>
  </si>
  <si>
    <t>min. 1920x1200 px</t>
  </si>
  <si>
    <t>procesor</t>
  </si>
  <si>
    <t>grafická karta</t>
  </si>
  <si>
    <t>porty</t>
  </si>
  <si>
    <t>Bluetooth</t>
  </si>
  <si>
    <t>ano, min. 5.3 nebo vyšší</t>
  </si>
  <si>
    <t>Wi-Fi</t>
  </si>
  <si>
    <t>verze min. Wi-Fi 6E</t>
  </si>
  <si>
    <t>Klávesnice</t>
  </si>
  <si>
    <t>kamera</t>
  </si>
  <si>
    <t>hmotnost</t>
  </si>
  <si>
    <t>operační systém</t>
  </si>
  <si>
    <t>předinstalovaný OEM operační systém Windows (nutné jako podkladová licence pro Campus Agreement)</t>
  </si>
  <si>
    <t>funkce</t>
  </si>
  <si>
    <t>záruka</t>
  </si>
  <si>
    <t>min. 60 měsíců, servis u zákazníka</t>
  </si>
  <si>
    <t>lehký notebook pro výpočty</t>
  </si>
  <si>
    <t>ANO</t>
  </si>
  <si>
    <t>39 650 Kč bez DPH</t>
  </si>
  <si>
    <t>úhlopříčka min. 14'', antireflexní, IPS</t>
  </si>
  <si>
    <t>PassMark - CPU Mark min. 17 400, min. 12 jader, automatické přetaktování, cache min. 12MB</t>
  </si>
  <si>
    <t>integrovaná</t>
  </si>
  <si>
    <t>min. 32 GB LPDDR5</t>
  </si>
  <si>
    <t>min. 512 GB, M.2 PCIe</t>
  </si>
  <si>
    <t>ano, min. 5.4 nebo vyšší</t>
  </si>
  <si>
    <t>klasická pevná</t>
  </si>
  <si>
    <t>nabíjecí konektor USB-C vč. napájecího adaptéru, podpory TPM 2.0, komptibilita W11, baterie min 57Wh, podpora windows hello</t>
  </si>
  <si>
    <t>max. 1,33 kg</t>
  </si>
  <si>
    <t>příslušenství</t>
  </si>
  <si>
    <t>USB-C dock station s PD min. 100W, připojení pomocí 1× USB-C (M) 3.2 Gen1, další konektory min. 1× USB-C (F) 3.2 Gen1, min. 2× USB-A (F) 3.2 Gen1, min. 1× HDMI 2.0 (alespoň 4K/60Hz), min. 1× RJ-45, min. 1× D-Sub DE-15 (VGA) vč. napájecího adaptéru USB-C min. 100W (USB-C 65W s podporou PD a min. 1xUSB-A 30W) s ochranou protio zkratu, přepětí, přetížená a přehřátí; vč. propojovacího kabelu mezi napajecí adaptér a dock station</t>
  </si>
  <si>
    <t>integrovaná, min, 1920x1080px</t>
  </si>
  <si>
    <t>min. 2x Thunderbolt 4 (USB-C) nebo více, min. 2x USB 3.2 Gen 1 (USB 3.0) a vyšší (type-A), min. 1x kombinovaný konektor sluchátka/mikrofon nebo 2 konektory (sluchátka a mikrofon), min. 1x HDMI; čtečka čipových karet SmartCard, čtečka otisků prstů</t>
  </si>
  <si>
    <t>lehký notebook pro CAD a GIS</t>
  </si>
  <si>
    <t>35 000 Kč bez DPH</t>
  </si>
  <si>
    <t>úhlopříčka min. 16'', IPS, 16:10, antireflexní, svítivost min. 300 Nits, frekvence min. 60 Hz</t>
  </si>
  <si>
    <t>dedikovaná, min. 4 GB</t>
  </si>
  <si>
    <t>PassMark - CPU Mark min. 22700, min. 14 fyzických jader, frekvence CPU min. 0,7 GHz, Core Boost Frekvence min. 4,5 GHz, cache min. 16 MB</t>
  </si>
  <si>
    <t>min. 16 GB, min. DDR5, min. 5,6 GHz, 1x volný slot s možností rozšíření 
na 32 GB</t>
  </si>
  <si>
    <t>min. 512 GB M.2, rozhraní PCIe NVMe, min. 1x neobsazený (volný) 
slot M.2</t>
  </si>
  <si>
    <t>ano, 802.11ax, verze min. Wi-Fi 6E</t>
  </si>
  <si>
    <t>integrovaná, česká se samostatnou numerickou částí, jedobarevné 
podsvícení</t>
  </si>
  <si>
    <t>klávesnice</t>
  </si>
  <si>
    <t>integrovaná, min. 5 Mpx</t>
  </si>
  <si>
    <t>max. 1,85 kg</t>
  </si>
  <si>
    <t>předinstalovaný OEM operační systém Windows ve verzi, která má od společnosti Microsoft vyhlášenou podporu (nutné jako podkladová licence) a splňuje platné podmínky program Microsoft Campus Agreement pro vysoké školy v době podání nabídky</t>
  </si>
  <si>
    <t>min. 2x USB-C (podpora Power Delivery, podpora DisplayPort 1.4), min. 1x USB 3.0/3.1 a vyšší (type-A) stále zapnuto, min. 1x USB 2.0 a vyšší (type-A), min. 1x Combo Audio Jack, min. 1x HDMI, min. 1x RJ-45 (přímo na těle notebooku - bez redukce)</t>
  </si>
  <si>
    <t>nabíjecí konektor USB-C vč. napájecího adaptéru s kabelem do české el. zásuvky, podpory TPM 2.0, komptibilita W11, baterie min 70Wh, nabíjecí příkon min. 130W, podpora windows hello</t>
  </si>
  <si>
    <t>možnost nabíjet skrze USB-C, podpora DP (možnost připojení externího monitoru skrze USB-C), Windows 11 Pro, třetí (střední) tlačítko na touchpadu</t>
  </si>
  <si>
    <t>min. 36 měsíců, servis u zákazníka</t>
  </si>
  <si>
    <t xml:space="preserve"> Cena v Kč bez DPH</t>
  </si>
  <si>
    <t>Celková nabídková cena bez DPH:</t>
  </si>
  <si>
    <t>česká, podsvícená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</si>
</sst>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8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0" borderId="17" xfId="0" applyBorder="1"/>
    <xf numFmtId="0" fontId="0" fillId="2" borderId="17" xfId="0" applyFill="1" applyBorder="1" applyAlignment="1">
      <alignment wrapText="1"/>
    </xf>
    <xf numFmtId="0" fontId="0" fillId="3" borderId="17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/>
    <xf numFmtId="3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23" xfId="0" applyNumberFormat="1" applyFill="1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wrapText="1"/>
    </xf>
    <xf numFmtId="164" fontId="0" fillId="2" borderId="9" xfId="0" applyNumberFormat="1" applyFill="1" applyBorder="1"/>
    <xf numFmtId="164" fontId="1" fillId="2" borderId="33" xfId="0" applyNumberFormat="1" applyFont="1" applyFill="1" applyBorder="1"/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2" borderId="30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9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6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3757083</xdr:colOff>
      <xdr:row>0</xdr:row>
      <xdr:rowOff>63500</xdr:rowOff>
    </xdr:from>
    <xdr:to>
      <xdr:col>3</xdr:col>
      <xdr:colOff>1093258</xdr:colOff>
      <xdr:row>0</xdr:row>
      <xdr:rowOff>501650</xdr:rowOff>
    </xdr:to>
    <xdr:pic>
      <xdr:nvPicPr>
        <xdr:cNvPr id="4" name="Obrázek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5166" y="63500"/>
          <a:ext cx="16224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1344084</xdr:colOff>
      <xdr:row>0</xdr:row>
      <xdr:rowOff>63499</xdr:rowOff>
    </xdr:from>
    <xdr:to>
      <xdr:col>3</xdr:col>
      <xdr:colOff>2306109</xdr:colOff>
      <xdr:row>0</xdr:row>
      <xdr:rowOff>492124</xdr:rowOff>
    </xdr:to>
    <xdr:pic>
      <xdr:nvPicPr>
        <xdr:cNvPr id="5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8417" y="63499"/>
          <a:ext cx="9620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2614083</xdr:colOff>
      <xdr:row>0</xdr:row>
      <xdr:rowOff>63500</xdr:rowOff>
    </xdr:from>
    <xdr:to>
      <xdr:col>3</xdr:col>
      <xdr:colOff>3480858</xdr:colOff>
      <xdr:row>0</xdr:row>
      <xdr:rowOff>492125</xdr:rowOff>
    </xdr:to>
    <xdr:pic>
      <xdr:nvPicPr>
        <xdr:cNvPr id="6" name="Obrázek 33" descr="Foto / Photo: Logo MŠM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8416" y="63500"/>
          <a:ext cx="8667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="90" zoomScaleNormal="90" zoomScaleSheetLayoutView="85" zoomScalePageLayoutView="55" workbookViewId="0">
      <selection activeCell="A4" sqref="A4:J4"/>
    </sheetView>
  </sheetViews>
  <sheetFormatPr defaultColWidth="8.85546875" defaultRowHeight="15" x14ac:dyDescent="0.25"/>
  <cols>
    <col min="1" max="1" width="19" customWidth="1"/>
    <col min="2" max="2" width="24" customWidth="1"/>
    <col min="3" max="3" width="64.28515625" bestFit="1" customWidth="1"/>
    <col min="4" max="4" width="66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44.2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</row>
    <row r="2" spans="1:10" ht="18.75" x14ac:dyDescent="0.3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3"/>
    </row>
    <row r="4" spans="1:10" ht="58.5" customHeight="1" x14ac:dyDescent="0.25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5.75" thickBot="1" x14ac:dyDescent="0.3">
      <c r="A5" s="4"/>
      <c r="B5" s="5"/>
      <c r="C5" s="5"/>
      <c r="D5" s="5"/>
      <c r="E5" s="5"/>
      <c r="F5" s="6"/>
      <c r="H5" s="7"/>
    </row>
    <row r="6" spans="1:10" ht="15" customHeight="1" x14ac:dyDescent="0.25">
      <c r="A6" s="68" t="s">
        <v>0</v>
      </c>
      <c r="B6" s="70" t="s">
        <v>1</v>
      </c>
      <c r="C6" s="71"/>
      <c r="D6" s="72" t="s">
        <v>2</v>
      </c>
      <c r="E6" s="8" t="s">
        <v>3</v>
      </c>
      <c r="F6" s="74" t="s">
        <v>9</v>
      </c>
      <c r="G6" s="66" t="s">
        <v>7</v>
      </c>
      <c r="H6" s="64" t="s">
        <v>73</v>
      </c>
      <c r="I6" s="64" t="s">
        <v>10</v>
      </c>
      <c r="J6" s="42" t="s">
        <v>11</v>
      </c>
    </row>
    <row r="7" spans="1:10" ht="15.75" thickBot="1" x14ac:dyDescent="0.3">
      <c r="A7" s="69"/>
      <c r="B7" s="9" t="s">
        <v>4</v>
      </c>
      <c r="C7" s="9" t="s">
        <v>5</v>
      </c>
      <c r="D7" s="73"/>
      <c r="E7" s="10" t="s">
        <v>6</v>
      </c>
      <c r="F7" s="75"/>
      <c r="G7" s="67"/>
      <c r="H7" s="65"/>
      <c r="I7" s="65"/>
      <c r="J7" s="43"/>
    </row>
    <row r="8" spans="1:10" x14ac:dyDescent="0.25">
      <c r="A8" s="44" t="s">
        <v>40</v>
      </c>
      <c r="B8" s="27" t="s">
        <v>20</v>
      </c>
      <c r="C8" s="50" t="s">
        <v>42</v>
      </c>
      <c r="D8" s="51"/>
      <c r="E8" s="47"/>
      <c r="F8" s="28"/>
      <c r="G8" s="29">
        <v>1</v>
      </c>
      <c r="H8" s="36">
        <f>F8*G8</f>
        <v>0</v>
      </c>
      <c r="I8" s="30">
        <f>J8-H8</f>
        <v>0</v>
      </c>
      <c r="J8" s="31">
        <f>H8*1.21</f>
        <v>0</v>
      </c>
    </row>
    <row r="9" spans="1:10" s="25" customFormat="1" x14ac:dyDescent="0.25">
      <c r="A9" s="45"/>
      <c r="B9" s="12" t="s">
        <v>21</v>
      </c>
      <c r="C9" s="13" t="s">
        <v>43</v>
      </c>
      <c r="D9" s="1"/>
      <c r="E9" s="48"/>
      <c r="F9" s="52"/>
      <c r="G9" s="53"/>
      <c r="H9" s="53"/>
      <c r="I9" s="53"/>
      <c r="J9" s="54"/>
    </row>
    <row r="10" spans="1:10" s="25" customFormat="1" x14ac:dyDescent="0.25">
      <c r="A10" s="45"/>
      <c r="B10" s="12" t="s">
        <v>22</v>
      </c>
      <c r="C10" s="13" t="s">
        <v>49</v>
      </c>
      <c r="D10" s="1"/>
      <c r="E10" s="48"/>
      <c r="F10" s="55"/>
      <c r="G10" s="56"/>
      <c r="H10" s="56"/>
      <c r="I10" s="56"/>
      <c r="J10" s="57"/>
    </row>
    <row r="11" spans="1:10" x14ac:dyDescent="0.25">
      <c r="A11" s="45"/>
      <c r="B11" s="12" t="s">
        <v>23</v>
      </c>
      <c r="C11" s="14" t="s">
        <v>24</v>
      </c>
      <c r="D11" s="1"/>
      <c r="E11" s="48"/>
      <c r="F11" s="55"/>
      <c r="G11" s="56"/>
      <c r="H11" s="56"/>
      <c r="I11" s="56"/>
      <c r="J11" s="57"/>
    </row>
    <row r="12" spans="1:10" ht="30" x14ac:dyDescent="0.25">
      <c r="A12" s="45"/>
      <c r="B12" s="12" t="s">
        <v>25</v>
      </c>
      <c r="C12" s="18" t="s">
        <v>44</v>
      </c>
      <c r="D12" s="1"/>
      <c r="E12" s="48"/>
      <c r="F12" s="55"/>
      <c r="G12" s="56"/>
      <c r="H12" s="56"/>
      <c r="I12" s="56"/>
      <c r="J12" s="57"/>
    </row>
    <row r="13" spans="1:10" x14ac:dyDescent="0.25">
      <c r="A13" s="45"/>
      <c r="B13" s="12" t="s">
        <v>26</v>
      </c>
      <c r="C13" s="15" t="s">
        <v>45</v>
      </c>
      <c r="D13" s="1"/>
      <c r="E13" s="48"/>
      <c r="F13" s="55"/>
      <c r="G13" s="56"/>
      <c r="H13" s="56"/>
      <c r="I13" s="56"/>
      <c r="J13" s="57"/>
    </row>
    <row r="14" spans="1:10" x14ac:dyDescent="0.25">
      <c r="A14" s="45"/>
      <c r="B14" s="12" t="s">
        <v>15</v>
      </c>
      <c r="C14" s="14" t="s">
        <v>46</v>
      </c>
      <c r="D14" s="1"/>
      <c r="E14" s="48"/>
      <c r="F14" s="55"/>
      <c r="G14" s="56"/>
      <c r="H14" s="56"/>
      <c r="I14" s="56"/>
      <c r="J14" s="57"/>
    </row>
    <row r="15" spans="1:10" x14ac:dyDescent="0.25">
      <c r="A15" s="45"/>
      <c r="B15" s="12" t="s">
        <v>14</v>
      </c>
      <c r="C15" s="14" t="s">
        <v>47</v>
      </c>
      <c r="D15" s="1"/>
      <c r="E15" s="48"/>
      <c r="F15" s="55"/>
      <c r="G15" s="56"/>
      <c r="H15" s="56"/>
      <c r="I15" s="56"/>
      <c r="J15" s="57"/>
    </row>
    <row r="16" spans="1:10" ht="58.9" customHeight="1" x14ac:dyDescent="0.25">
      <c r="A16" s="45"/>
      <c r="B16" s="16" t="s">
        <v>27</v>
      </c>
      <c r="C16" s="17" t="s">
        <v>55</v>
      </c>
      <c r="D16" s="34"/>
      <c r="E16" s="48"/>
      <c r="F16" s="55"/>
      <c r="G16" s="56"/>
      <c r="H16" s="56"/>
      <c r="I16" s="56"/>
      <c r="J16" s="57"/>
    </row>
    <row r="17" spans="1:10" x14ac:dyDescent="0.25">
      <c r="A17" s="45"/>
      <c r="B17" s="32" t="s">
        <v>28</v>
      </c>
      <c r="C17" s="13" t="s">
        <v>48</v>
      </c>
      <c r="D17" s="1"/>
      <c r="E17" s="48"/>
      <c r="F17" s="55"/>
      <c r="G17" s="56"/>
      <c r="H17" s="56"/>
      <c r="I17" s="56"/>
      <c r="J17" s="57"/>
    </row>
    <row r="18" spans="1:10" x14ac:dyDescent="0.25">
      <c r="A18" s="45"/>
      <c r="B18" s="12" t="s">
        <v>30</v>
      </c>
      <c r="C18" s="14" t="s">
        <v>31</v>
      </c>
      <c r="D18" s="1"/>
      <c r="E18" s="48"/>
      <c r="F18" s="55"/>
      <c r="G18" s="56"/>
      <c r="H18" s="56"/>
      <c r="I18" s="56"/>
      <c r="J18" s="57"/>
    </row>
    <row r="19" spans="1:10" x14ac:dyDescent="0.25">
      <c r="A19" s="45"/>
      <c r="B19" s="12" t="s">
        <v>32</v>
      </c>
      <c r="C19" s="15" t="s">
        <v>75</v>
      </c>
      <c r="D19" s="1"/>
      <c r="E19" s="48"/>
      <c r="F19" s="55"/>
      <c r="G19" s="56"/>
      <c r="H19" s="56"/>
      <c r="I19" s="56"/>
      <c r="J19" s="57"/>
    </row>
    <row r="20" spans="1:10" x14ac:dyDescent="0.25">
      <c r="A20" s="45"/>
      <c r="B20" s="12" t="s">
        <v>33</v>
      </c>
      <c r="C20" s="14" t="s">
        <v>54</v>
      </c>
      <c r="D20" s="1"/>
      <c r="E20" s="48"/>
      <c r="F20" s="55"/>
      <c r="G20" s="56"/>
      <c r="H20" s="56"/>
      <c r="I20" s="56"/>
      <c r="J20" s="57"/>
    </row>
    <row r="21" spans="1:10" x14ac:dyDescent="0.25">
      <c r="A21" s="45"/>
      <c r="B21" s="12" t="s">
        <v>34</v>
      </c>
      <c r="C21" s="14" t="s">
        <v>51</v>
      </c>
      <c r="D21" s="2"/>
      <c r="E21" s="48"/>
      <c r="F21" s="55"/>
      <c r="G21" s="56"/>
      <c r="H21" s="56"/>
      <c r="I21" s="56"/>
      <c r="J21" s="57"/>
    </row>
    <row r="22" spans="1:10" ht="30" x14ac:dyDescent="0.25">
      <c r="A22" s="45"/>
      <c r="B22" s="12" t="s">
        <v>35</v>
      </c>
      <c r="C22" s="13" t="s">
        <v>36</v>
      </c>
      <c r="D22" s="2"/>
      <c r="E22" s="48"/>
      <c r="F22" s="55"/>
      <c r="G22" s="56"/>
      <c r="H22" s="56"/>
      <c r="I22" s="56"/>
      <c r="J22" s="57"/>
    </row>
    <row r="23" spans="1:10" ht="30" x14ac:dyDescent="0.25">
      <c r="A23" s="45"/>
      <c r="B23" s="12" t="s">
        <v>37</v>
      </c>
      <c r="C23" s="13" t="s">
        <v>50</v>
      </c>
      <c r="D23" s="2"/>
      <c r="E23" s="48"/>
      <c r="F23" s="55"/>
      <c r="G23" s="56"/>
      <c r="H23" s="56"/>
      <c r="I23" s="56"/>
      <c r="J23" s="57"/>
    </row>
    <row r="24" spans="1:10" ht="105" x14ac:dyDescent="0.25">
      <c r="A24" s="45"/>
      <c r="B24" s="33" t="s">
        <v>52</v>
      </c>
      <c r="C24" s="35" t="s">
        <v>53</v>
      </c>
      <c r="D24" s="2"/>
      <c r="E24" s="48"/>
      <c r="F24" s="55"/>
      <c r="G24" s="56"/>
      <c r="H24" s="56"/>
      <c r="I24" s="56"/>
      <c r="J24" s="57"/>
    </row>
    <row r="25" spans="1:10" ht="15.75" thickBot="1" x14ac:dyDescent="0.3">
      <c r="A25" s="46"/>
      <c r="B25" s="19" t="s">
        <v>38</v>
      </c>
      <c r="C25" s="20" t="s">
        <v>39</v>
      </c>
      <c r="D25" s="21"/>
      <c r="E25" s="49"/>
      <c r="F25" s="58"/>
      <c r="G25" s="59"/>
      <c r="H25" s="59"/>
      <c r="I25" s="59"/>
      <c r="J25" s="60"/>
    </row>
    <row r="26" spans="1:10" x14ac:dyDescent="0.25">
      <c r="A26" s="44" t="s">
        <v>56</v>
      </c>
      <c r="B26" s="27" t="s">
        <v>20</v>
      </c>
      <c r="C26" s="50" t="s">
        <v>57</v>
      </c>
      <c r="D26" s="51"/>
      <c r="E26" s="47"/>
      <c r="F26" s="28"/>
      <c r="G26" s="29">
        <v>3</v>
      </c>
      <c r="H26" s="36">
        <f>F26*G26</f>
        <v>0</v>
      </c>
      <c r="I26" s="30">
        <f>J26-H26</f>
        <v>0</v>
      </c>
      <c r="J26" s="31">
        <f>H26*1.21</f>
        <v>0</v>
      </c>
    </row>
    <row r="27" spans="1:10" s="25" customFormat="1" ht="30" x14ac:dyDescent="0.25">
      <c r="A27" s="45"/>
      <c r="B27" s="12" t="s">
        <v>21</v>
      </c>
      <c r="C27" s="13" t="s">
        <v>58</v>
      </c>
      <c r="D27" s="1"/>
      <c r="E27" s="48"/>
      <c r="F27" s="52"/>
      <c r="G27" s="53"/>
      <c r="H27" s="53"/>
      <c r="I27" s="53"/>
      <c r="J27" s="54"/>
    </row>
    <row r="28" spans="1:10" s="25" customFormat="1" x14ac:dyDescent="0.25">
      <c r="A28" s="45"/>
      <c r="B28" s="12" t="s">
        <v>22</v>
      </c>
      <c r="C28" s="13" t="s">
        <v>49</v>
      </c>
      <c r="D28" s="1"/>
      <c r="E28" s="48"/>
      <c r="F28" s="55"/>
      <c r="G28" s="56"/>
      <c r="H28" s="56"/>
      <c r="I28" s="56"/>
      <c r="J28" s="57"/>
    </row>
    <row r="29" spans="1:10" x14ac:dyDescent="0.25">
      <c r="A29" s="45"/>
      <c r="B29" s="12" t="s">
        <v>23</v>
      </c>
      <c r="C29" s="14" t="s">
        <v>24</v>
      </c>
      <c r="D29" s="1"/>
      <c r="E29" s="48"/>
      <c r="F29" s="55"/>
      <c r="G29" s="56"/>
      <c r="H29" s="56"/>
      <c r="I29" s="56"/>
      <c r="J29" s="57"/>
    </row>
    <row r="30" spans="1:10" ht="30" customHeight="1" x14ac:dyDescent="0.25">
      <c r="A30" s="45"/>
      <c r="B30" s="12" t="s">
        <v>25</v>
      </c>
      <c r="C30" s="18" t="s">
        <v>60</v>
      </c>
      <c r="D30" s="1"/>
      <c r="E30" s="48"/>
      <c r="F30" s="55"/>
      <c r="G30" s="56"/>
      <c r="H30" s="56"/>
      <c r="I30" s="56"/>
      <c r="J30" s="57"/>
    </row>
    <row r="31" spans="1:10" x14ac:dyDescent="0.25">
      <c r="A31" s="45"/>
      <c r="B31" s="12" t="s">
        <v>26</v>
      </c>
      <c r="C31" s="15" t="s">
        <v>59</v>
      </c>
      <c r="D31" s="1"/>
      <c r="E31" s="48"/>
      <c r="F31" s="55"/>
      <c r="G31" s="56"/>
      <c r="H31" s="56"/>
      <c r="I31" s="56"/>
      <c r="J31" s="57"/>
    </row>
    <row r="32" spans="1:10" ht="30" x14ac:dyDescent="0.25">
      <c r="A32" s="45"/>
      <c r="B32" s="12" t="s">
        <v>15</v>
      </c>
      <c r="C32" s="13" t="s">
        <v>61</v>
      </c>
      <c r="D32" s="1"/>
      <c r="E32" s="48"/>
      <c r="F32" s="55"/>
      <c r="G32" s="56"/>
      <c r="H32" s="56"/>
      <c r="I32" s="56"/>
      <c r="J32" s="57"/>
    </row>
    <row r="33" spans="1:10" ht="30" x14ac:dyDescent="0.25">
      <c r="A33" s="45"/>
      <c r="B33" s="12" t="s">
        <v>14</v>
      </c>
      <c r="C33" s="13" t="s">
        <v>62</v>
      </c>
      <c r="D33" s="1"/>
      <c r="E33" s="48"/>
      <c r="F33" s="55"/>
      <c r="G33" s="56"/>
      <c r="H33" s="56"/>
      <c r="I33" s="56"/>
      <c r="J33" s="57"/>
    </row>
    <row r="34" spans="1:10" ht="58.9" customHeight="1" x14ac:dyDescent="0.25">
      <c r="A34" s="45"/>
      <c r="B34" s="16" t="s">
        <v>27</v>
      </c>
      <c r="C34" s="17" t="s">
        <v>69</v>
      </c>
      <c r="D34" s="34"/>
      <c r="E34" s="48"/>
      <c r="F34" s="55"/>
      <c r="G34" s="56"/>
      <c r="H34" s="56"/>
      <c r="I34" s="56"/>
      <c r="J34" s="57"/>
    </row>
    <row r="35" spans="1:10" x14ac:dyDescent="0.25">
      <c r="A35" s="45"/>
      <c r="B35" s="32" t="s">
        <v>28</v>
      </c>
      <c r="C35" s="13" t="s">
        <v>29</v>
      </c>
      <c r="D35" s="1"/>
      <c r="E35" s="48"/>
      <c r="F35" s="55"/>
      <c r="G35" s="56"/>
      <c r="H35" s="56"/>
      <c r="I35" s="56"/>
      <c r="J35" s="57"/>
    </row>
    <row r="36" spans="1:10" x14ac:dyDescent="0.25">
      <c r="A36" s="45"/>
      <c r="B36" s="12" t="s">
        <v>30</v>
      </c>
      <c r="C36" s="14" t="s">
        <v>63</v>
      </c>
      <c r="D36" s="1"/>
      <c r="E36" s="48"/>
      <c r="F36" s="55"/>
      <c r="G36" s="56"/>
      <c r="H36" s="56"/>
      <c r="I36" s="56"/>
      <c r="J36" s="57"/>
    </row>
    <row r="37" spans="1:10" ht="30" x14ac:dyDescent="0.25">
      <c r="A37" s="45"/>
      <c r="B37" s="12" t="s">
        <v>65</v>
      </c>
      <c r="C37" s="18" t="s">
        <v>64</v>
      </c>
      <c r="D37" s="1"/>
      <c r="E37" s="48"/>
      <c r="F37" s="55"/>
      <c r="G37" s="56"/>
      <c r="H37" s="56"/>
      <c r="I37" s="56"/>
      <c r="J37" s="57"/>
    </row>
    <row r="38" spans="1:10" x14ac:dyDescent="0.25">
      <c r="A38" s="45"/>
      <c r="B38" s="12" t="s">
        <v>33</v>
      </c>
      <c r="C38" s="14" t="s">
        <v>66</v>
      </c>
      <c r="D38" s="1"/>
      <c r="E38" s="48"/>
      <c r="F38" s="55"/>
      <c r="G38" s="56"/>
      <c r="H38" s="56"/>
      <c r="I38" s="56"/>
      <c r="J38" s="57"/>
    </row>
    <row r="39" spans="1:10" x14ac:dyDescent="0.25">
      <c r="A39" s="45"/>
      <c r="B39" s="12" t="s">
        <v>34</v>
      </c>
      <c r="C39" s="14" t="s">
        <v>67</v>
      </c>
      <c r="D39" s="2"/>
      <c r="E39" s="48"/>
      <c r="F39" s="55"/>
      <c r="G39" s="56"/>
      <c r="H39" s="56"/>
      <c r="I39" s="56"/>
      <c r="J39" s="57"/>
    </row>
    <row r="40" spans="1:10" ht="60" x14ac:dyDescent="0.25">
      <c r="A40" s="45"/>
      <c r="B40" s="12" t="s">
        <v>35</v>
      </c>
      <c r="C40" s="13" t="s">
        <v>68</v>
      </c>
      <c r="D40" s="2"/>
      <c r="E40" s="48"/>
      <c r="F40" s="55"/>
      <c r="G40" s="56"/>
      <c r="H40" s="56"/>
      <c r="I40" s="56"/>
      <c r="J40" s="57"/>
    </row>
    <row r="41" spans="1:10" ht="45" x14ac:dyDescent="0.25">
      <c r="A41" s="45"/>
      <c r="B41" s="12" t="s">
        <v>37</v>
      </c>
      <c r="C41" s="13" t="s">
        <v>70</v>
      </c>
      <c r="D41" s="2"/>
      <c r="E41" s="48"/>
      <c r="F41" s="55"/>
      <c r="G41" s="56"/>
      <c r="H41" s="56"/>
      <c r="I41" s="56"/>
      <c r="J41" s="57"/>
    </row>
    <row r="42" spans="1:10" ht="45" customHeight="1" x14ac:dyDescent="0.25">
      <c r="A42" s="45"/>
      <c r="B42" s="33" t="s">
        <v>52</v>
      </c>
      <c r="C42" s="35" t="s">
        <v>71</v>
      </c>
      <c r="D42" s="2"/>
      <c r="E42" s="48"/>
      <c r="F42" s="55"/>
      <c r="G42" s="56"/>
      <c r="H42" s="56"/>
      <c r="I42" s="56"/>
      <c r="J42" s="57"/>
    </row>
    <row r="43" spans="1:10" ht="15.75" thickBot="1" x14ac:dyDescent="0.3">
      <c r="A43" s="46"/>
      <c r="B43" s="19" t="s">
        <v>38</v>
      </c>
      <c r="C43" s="20" t="s">
        <v>72</v>
      </c>
      <c r="D43" s="21"/>
      <c r="E43" s="49"/>
      <c r="F43" s="55"/>
      <c r="G43" s="56"/>
      <c r="H43" s="56"/>
      <c r="I43" s="56"/>
      <c r="J43" s="57"/>
    </row>
    <row r="44" spans="1:10" ht="15.75" thickBot="1" x14ac:dyDescent="0.3">
      <c r="A44" s="4"/>
      <c r="B44" s="5"/>
      <c r="C44" s="5"/>
      <c r="D44" s="5"/>
      <c r="E44" s="5"/>
      <c r="F44" s="38" t="s">
        <v>74</v>
      </c>
      <c r="G44" s="39"/>
      <c r="H44" s="39"/>
      <c r="I44" s="39"/>
      <c r="J44" s="37">
        <f>H8+H26</f>
        <v>0</v>
      </c>
    </row>
    <row r="45" spans="1:10" x14ac:dyDescent="0.25">
      <c r="A45" s="76" t="s">
        <v>12</v>
      </c>
      <c r="B45" s="77"/>
      <c r="C45" s="78"/>
      <c r="D45" s="22" t="s">
        <v>41</v>
      </c>
      <c r="E45" s="5"/>
      <c r="F45" s="6"/>
      <c r="H45" s="11"/>
      <c r="I45" s="11"/>
      <c r="J45" s="11"/>
    </row>
    <row r="46" spans="1:10" ht="15" customHeight="1" x14ac:dyDescent="0.25">
      <c r="A46" s="61" t="s">
        <v>18</v>
      </c>
      <c r="B46" s="62"/>
      <c r="C46" s="63"/>
      <c r="D46" s="23"/>
    </row>
    <row r="47" spans="1:10" ht="15" customHeight="1" x14ac:dyDescent="0.25">
      <c r="A47" s="61" t="s">
        <v>17</v>
      </c>
      <c r="B47" s="62"/>
      <c r="C47" s="63"/>
      <c r="D47" s="23"/>
    </row>
    <row r="48" spans="1:10" ht="15" customHeight="1" x14ac:dyDescent="0.25">
      <c r="A48" s="61" t="s">
        <v>16</v>
      </c>
      <c r="B48" s="62"/>
      <c r="C48" s="63"/>
      <c r="D48" s="24"/>
    </row>
    <row r="49" spans="1:10" ht="15" customHeight="1" x14ac:dyDescent="0.25">
      <c r="A49" s="61" t="s">
        <v>19</v>
      </c>
      <c r="B49" s="62"/>
      <c r="C49" s="63"/>
      <c r="D49" s="23"/>
    </row>
    <row r="51" spans="1:10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 x14ac:dyDescent="0.25">
      <c r="A52" s="25"/>
      <c r="B52" s="25"/>
      <c r="C52" s="26"/>
      <c r="D52" s="25"/>
      <c r="E52" s="25"/>
      <c r="F52" s="25"/>
      <c r="G52" s="25"/>
      <c r="H52" s="25"/>
      <c r="I52" s="25"/>
      <c r="J52" s="25"/>
    </row>
  </sheetData>
  <sheetProtection formatColumns="0" formatRows="0" selectLockedCells="1"/>
  <mergeCells count="25">
    <mergeCell ref="A1:J1"/>
    <mergeCell ref="A49:C49"/>
    <mergeCell ref="I6:I7"/>
    <mergeCell ref="A48:C48"/>
    <mergeCell ref="G6:G7"/>
    <mergeCell ref="H6:H7"/>
    <mergeCell ref="A6:A7"/>
    <mergeCell ref="B6:C6"/>
    <mergeCell ref="D6:D7"/>
    <mergeCell ref="F6:F7"/>
    <mergeCell ref="A46:C46"/>
    <mergeCell ref="A47:C47"/>
    <mergeCell ref="A45:C45"/>
    <mergeCell ref="A26:A43"/>
    <mergeCell ref="E26:E43"/>
    <mergeCell ref="C26:D26"/>
    <mergeCell ref="F27:J43"/>
    <mergeCell ref="F44:I44"/>
    <mergeCell ref="A2:J2"/>
    <mergeCell ref="A4:J4"/>
    <mergeCell ref="J6:J7"/>
    <mergeCell ref="A8:A25"/>
    <mergeCell ref="E8:E25"/>
    <mergeCell ref="C8:D8"/>
    <mergeCell ref="F9:J25"/>
  </mergeCells>
  <pageMargins left="0.25" right="0.25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2023-11-10T08:25:15Z</cp:lastPrinted>
  <dcterms:created xsi:type="dcterms:W3CDTF">2017-06-20T06:57:43Z</dcterms:created>
  <dcterms:modified xsi:type="dcterms:W3CDTF">2024-09-16T13:08:07Z</dcterms:modified>
</cp:coreProperties>
</file>