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42024 Dodávka stolního počítače pro ÚHÚLAG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I7" i="3" l="1"/>
  <c r="J7" i="3"/>
</calcChain>
</file>

<file path=xl/sharedStrings.xml><?xml version="1.0" encoding="utf-8"?>
<sst xmlns="http://schemas.openxmlformats.org/spreadsheetml/2006/main" count="38" uniqueCount="36">
  <si>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</si>
  <si>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</si>
  <si>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</si>
  <si>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</si>
  <si>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</si>
  <si>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</si>
  <si>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</si>
  <si>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</si>
  <si>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</si>
  <si>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</si>
  <si>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</si>
  <si>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</si>
  <si>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</si>
  <si>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</si>
  <si>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</si>
  <si>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</si>
  <si>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</si>
  <si>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</si>
  <si>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SSD</t>
  </si>
  <si>
    <t>maximální přípustná cena</t>
  </si>
  <si>
    <t>procesor</t>
  </si>
  <si>
    <t>grafická karta</t>
  </si>
  <si>
    <t>RAM</t>
  </si>
  <si>
    <t>porty</t>
  </si>
  <si>
    <t>operační systém</t>
  </si>
  <si>
    <t>Stolní PC</t>
  </si>
  <si>
    <t>min. 1 TB /M.2</t>
  </si>
  <si>
    <t>předinstalovaný OEM operační systém Windows min. Win10 (nutné jako podkladová licence pro Campus Agreement)</t>
  </si>
  <si>
    <t>min. 32 GB DDR4, min. 1x další volný slot na rozšíření paměti</t>
  </si>
  <si>
    <t>35000 Kč bez DPH</t>
  </si>
  <si>
    <t>min. 6x USB 3.0/3.1 a vyšší (type-A), min. 4x USB 2
Bus: PCIe v3.0 + USB3 card chipset renesas
min. 1x VGA, min. 1x DVI, min. 1x HDMI, min. 1x RJ45</t>
  </si>
  <si>
    <t>PassMark - CPU Mark min. 15 000 (údaj platný ke dni podání nabídky - doporučujeme předložit PrtScr z webového porovnávače CPU), min. 8 jader, Automatické přetaktování</t>
  </si>
  <si>
    <t>PassMark - GPU Mark min. 5 000 (údaj platný ke dni podání nabídky - doporučujeme předložit PrtScr z webového porovnávače GPU), min. 1920x1200 px</t>
  </si>
  <si>
    <t>Zachování totožné (nebo lepší) hardwarové konfigurace v rámci záručních oprav.</t>
  </si>
  <si>
    <t>K zařízení budou dodány napájecí kabel.</t>
  </si>
  <si>
    <t>Dodavatel provede v souvislosti s dodávkou následnou ekologickou likvidaci veškerého obalového materiálu, odběr obalového materiálu bude proveden bezprostředně po dodání zboží, popř. po vzájemné dohodě jindy.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</si>
</sst>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1" fillId="6" borderId="13" xfId="0" applyFont="1" applyFill="1" applyBorder="1" applyAlignment="1" applyProtection="1">
      <alignment horizontal="left" vertical="top" wrapText="1"/>
    </xf>
    <xf numFmtId="0" fontId="1" fillId="6" borderId="13" xfId="0" applyFont="1" applyFill="1" applyBorder="1" applyAlignment="1" applyProtection="1">
      <alignment horizontal="left" vertical="top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3" fontId="0" fillId="8" borderId="5" xfId="0" applyNumberFormat="1" applyFont="1" applyFill="1" applyBorder="1" applyAlignment="1" applyProtection="1">
      <alignment horizontal="center"/>
    </xf>
    <xf numFmtId="3" fontId="0" fillId="8" borderId="6" xfId="0" applyNumberFormat="1" applyFont="1" applyFill="1" applyBorder="1" applyAlignment="1" applyProtection="1">
      <alignment horizontal="center"/>
    </xf>
    <xf numFmtId="3" fontId="0" fillId="8" borderId="14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5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1" fillId="6" borderId="21" xfId="0" applyFont="1" applyFill="1" applyBorder="1" applyAlignment="1" applyProtection="1">
      <alignment horizontal="left" vertical="top"/>
    </xf>
    <xf numFmtId="0" fontId="0" fillId="0" borderId="22" xfId="0" applyFill="1" applyBorder="1"/>
    <xf numFmtId="0" fontId="0" fillId="2" borderId="22" xfId="0" applyFill="1" applyBorder="1" applyAlignment="1">
      <alignment wrapText="1"/>
    </xf>
    <xf numFmtId="0" fontId="0" fillId="3" borderId="22" xfId="0" applyFont="1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3" fontId="0" fillId="8" borderId="24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0" fontId="1" fillId="6" borderId="27" xfId="0" applyFont="1" applyFill="1" applyBorder="1" applyAlignment="1" applyProtection="1">
      <alignment horizontal="left" vertical="top" wrapText="1"/>
    </xf>
    <xf numFmtId="0" fontId="1" fillId="0" borderId="3" xfId="0" applyFont="1" applyFill="1" applyBorder="1"/>
    <xf numFmtId="3" fontId="0" fillId="3" borderId="9" xfId="0" applyNumberFormat="1" applyFill="1" applyBorder="1" applyProtection="1">
      <protection locked="0"/>
    </xf>
    <xf numFmtId="0" fontId="0" fillId="7" borderId="9" xfId="0" applyFill="1" applyBorder="1" applyAlignment="1" applyProtection="1">
      <alignment horizontal="center"/>
    </xf>
    <xf numFmtId="164" fontId="0" fillId="7" borderId="9" xfId="0" applyNumberFormat="1" applyFill="1" applyBorder="1" applyProtection="1"/>
    <xf numFmtId="164" fontId="0" fillId="7" borderId="28" xfId="0" applyNumberFormat="1" applyFill="1" applyBorder="1" applyProtection="1"/>
    <xf numFmtId="0" fontId="1" fillId="4" borderId="21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 vertical="top" wrapText="1"/>
    </xf>
    <xf numFmtId="0" fontId="1" fillId="5" borderId="22" xfId="0" applyFont="1" applyFill="1" applyBorder="1" applyAlignment="1" applyProtection="1">
      <alignment horizontal="center" vertical="top"/>
    </xf>
    <xf numFmtId="0" fontId="1" fillId="5" borderId="22" xfId="0" applyFont="1" applyFill="1" applyBorder="1" applyAlignment="1" applyProtection="1">
      <alignment horizont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Protection="1"/>
    <xf numFmtId="0" fontId="0" fillId="0" borderId="15" xfId="0" applyBorder="1" applyProtection="1"/>
    <xf numFmtId="0" fontId="4" fillId="0" borderId="38" xfId="0" applyFont="1" applyBorder="1" applyAlignment="1" applyProtection="1">
      <alignment horizontal="left" vertical="center" indent="6"/>
    </xf>
    <xf numFmtId="0" fontId="0" fillId="0" borderId="0" xfId="0" applyBorder="1" applyAlignment="1" applyProtection="1">
      <alignment horizontal="left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0" borderId="0" xfId="0" applyFill="1" applyBorder="1"/>
    <xf numFmtId="0" fontId="1" fillId="0" borderId="38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3" fontId="0" fillId="0" borderId="0" xfId="0" applyNumberFormat="1" applyFont="1" applyFill="1" applyBorder="1" applyAlignment="1" applyProtection="1">
      <alignment horizontal="center"/>
    </xf>
    <xf numFmtId="164" fontId="0" fillId="9" borderId="9" xfId="0" applyNumberForma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1.42578125" style="3" customWidth="1"/>
    <col min="2" max="2" width="30.140625" style="3" customWidth="1"/>
    <col min="3" max="3" width="72.140625" style="3" bestFit="1" customWidth="1"/>
    <col min="4" max="4" width="24.42578125" style="3" customWidth="1"/>
    <col min="5" max="5" width="23.85546875" style="3" bestFit="1" customWidth="1"/>
    <col min="6" max="6" width="15.5703125" style="3" customWidth="1"/>
    <col min="7" max="7" width="5.140625" style="3" bestFit="1" customWidth="1"/>
    <col min="8" max="10" width="15.5703125" style="3" customWidth="1"/>
    <col min="11" max="16384" width="8.85546875" style="3"/>
  </cols>
  <sheetData>
    <row r="1" spans="1:10" ht="19.5" thickBot="1" x14ac:dyDescent="0.35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15.75" thickBot="1" x14ac:dyDescent="0.3">
      <c r="A2" s="74"/>
      <c r="B2" s="4"/>
      <c r="C2" s="4"/>
      <c r="D2" s="4"/>
      <c r="E2" s="4"/>
      <c r="F2" s="4"/>
      <c r="G2" s="4"/>
      <c r="H2" s="4"/>
      <c r="I2" s="4"/>
      <c r="J2" s="75"/>
    </row>
    <row r="3" spans="1:10" ht="58.5" customHeight="1" thickBot="1" x14ac:dyDescent="0.3">
      <c r="A3" s="71" t="s">
        <v>15</v>
      </c>
      <c r="B3" s="72"/>
      <c r="C3" s="72"/>
      <c r="D3" s="72"/>
      <c r="E3" s="72"/>
      <c r="F3" s="72"/>
      <c r="G3" s="72"/>
      <c r="H3" s="72"/>
      <c r="I3" s="72"/>
      <c r="J3" s="73"/>
    </row>
    <row r="4" spans="1:10" ht="15.75" thickBot="1" x14ac:dyDescent="0.3">
      <c r="A4" s="76"/>
      <c r="B4" s="77"/>
      <c r="C4" s="77"/>
      <c r="D4" s="6"/>
      <c r="E4" s="6"/>
      <c r="F4" s="7"/>
      <c r="G4" s="4"/>
      <c r="H4" s="8"/>
      <c r="I4" s="4"/>
      <c r="J4" s="75"/>
    </row>
    <row r="5" spans="1:10" ht="15" customHeight="1" x14ac:dyDescent="0.25">
      <c r="A5" s="27" t="s">
        <v>0</v>
      </c>
      <c r="B5" s="28" t="s">
        <v>1</v>
      </c>
      <c r="C5" s="29"/>
      <c r="D5" s="30" t="s">
        <v>2</v>
      </c>
      <c r="E5" s="9" t="s">
        <v>3</v>
      </c>
      <c r="F5" s="31" t="s">
        <v>10</v>
      </c>
      <c r="G5" s="26" t="s">
        <v>7</v>
      </c>
      <c r="H5" s="25" t="s">
        <v>9</v>
      </c>
      <c r="I5" s="25" t="s">
        <v>11</v>
      </c>
      <c r="J5" s="16" t="s">
        <v>12</v>
      </c>
    </row>
    <row r="6" spans="1:10" ht="15.75" thickBot="1" x14ac:dyDescent="0.3">
      <c r="A6" s="55"/>
      <c r="B6" s="56" t="s">
        <v>4</v>
      </c>
      <c r="C6" s="56" t="s">
        <v>5</v>
      </c>
      <c r="D6" s="57"/>
      <c r="E6" s="58" t="s">
        <v>6</v>
      </c>
      <c r="F6" s="59"/>
      <c r="G6" s="60"/>
      <c r="H6" s="61"/>
      <c r="I6" s="61"/>
      <c r="J6" s="62"/>
    </row>
    <row r="7" spans="1:10" ht="15" customHeight="1" x14ac:dyDescent="0.25">
      <c r="A7" s="49" t="s">
        <v>25</v>
      </c>
      <c r="B7" s="50" t="s">
        <v>19</v>
      </c>
      <c r="C7" s="38" t="s">
        <v>29</v>
      </c>
      <c r="D7" s="39"/>
      <c r="E7" s="21"/>
      <c r="F7" s="51"/>
      <c r="G7" s="52">
        <v>1</v>
      </c>
      <c r="H7" s="85">
        <f>F7*G7</f>
        <v>0</v>
      </c>
      <c r="I7" s="53">
        <f>H7*0.21</f>
        <v>0</v>
      </c>
      <c r="J7" s="54">
        <f>H7+I7</f>
        <v>0</v>
      </c>
    </row>
    <row r="8" spans="1:10" ht="45" customHeight="1" x14ac:dyDescent="0.25">
      <c r="A8" s="19"/>
      <c r="B8" s="12" t="s">
        <v>20</v>
      </c>
      <c r="C8" s="40" t="s">
        <v>31</v>
      </c>
      <c r="D8" s="1"/>
      <c r="E8" s="21"/>
      <c r="F8" s="32"/>
      <c r="G8" s="33"/>
      <c r="H8" s="33"/>
      <c r="I8" s="33"/>
      <c r="J8" s="34"/>
    </row>
    <row r="9" spans="1:10" ht="45" customHeight="1" x14ac:dyDescent="0.25">
      <c r="A9" s="19"/>
      <c r="B9" s="12" t="s">
        <v>21</v>
      </c>
      <c r="C9" s="40" t="s">
        <v>32</v>
      </c>
      <c r="D9" s="1"/>
      <c r="E9" s="21"/>
      <c r="F9" s="35"/>
      <c r="G9" s="36"/>
      <c r="H9" s="36"/>
      <c r="I9" s="36"/>
      <c r="J9" s="37"/>
    </row>
    <row r="10" spans="1:10" s="10" customFormat="1" ht="15" customHeight="1" x14ac:dyDescent="0.25">
      <c r="A10" s="19"/>
      <c r="B10" s="12" t="s">
        <v>22</v>
      </c>
      <c r="C10" s="13" t="s">
        <v>28</v>
      </c>
      <c r="D10" s="2"/>
      <c r="E10" s="21"/>
      <c r="F10" s="35"/>
      <c r="G10" s="36"/>
      <c r="H10" s="36"/>
      <c r="I10" s="36"/>
      <c r="J10" s="37"/>
    </row>
    <row r="11" spans="1:10" s="10" customFormat="1" x14ac:dyDescent="0.25">
      <c r="A11" s="20"/>
      <c r="B11" s="12" t="s">
        <v>18</v>
      </c>
      <c r="C11" s="13" t="s">
        <v>26</v>
      </c>
      <c r="D11" s="2"/>
      <c r="E11" s="21"/>
      <c r="F11" s="35"/>
      <c r="G11" s="36"/>
      <c r="H11" s="36"/>
      <c r="I11" s="36"/>
      <c r="J11" s="37"/>
    </row>
    <row r="12" spans="1:10" s="10" customFormat="1" ht="45" x14ac:dyDescent="0.25">
      <c r="A12" s="20"/>
      <c r="B12" s="14" t="s">
        <v>23</v>
      </c>
      <c r="C12" s="15" t="s">
        <v>30</v>
      </c>
      <c r="D12" s="2"/>
      <c r="E12" s="21"/>
      <c r="F12" s="35"/>
      <c r="G12" s="36"/>
      <c r="H12" s="36"/>
      <c r="I12" s="36"/>
      <c r="J12" s="37"/>
    </row>
    <row r="13" spans="1:10" s="10" customFormat="1" ht="30" x14ac:dyDescent="0.25">
      <c r="A13" s="20"/>
      <c r="B13" s="12" t="s">
        <v>24</v>
      </c>
      <c r="C13" s="13" t="s">
        <v>27</v>
      </c>
      <c r="D13" s="2"/>
      <c r="E13" s="21"/>
      <c r="F13" s="35"/>
      <c r="G13" s="36"/>
      <c r="H13" s="36"/>
      <c r="I13" s="36"/>
      <c r="J13" s="37"/>
    </row>
    <row r="14" spans="1:10" s="10" customFormat="1" ht="15.75" thickBot="1" x14ac:dyDescent="0.3">
      <c r="A14" s="41"/>
      <c r="B14" s="42" t="s">
        <v>17</v>
      </c>
      <c r="C14" s="43" t="s">
        <v>16</v>
      </c>
      <c r="D14" s="44"/>
      <c r="E14" s="45"/>
      <c r="F14" s="46"/>
      <c r="G14" s="47"/>
      <c r="H14" s="47"/>
      <c r="I14" s="47"/>
      <c r="J14" s="48"/>
    </row>
    <row r="15" spans="1:10" s="10" customFormat="1" ht="15.75" thickBot="1" x14ac:dyDescent="0.3">
      <c r="A15" s="80"/>
      <c r="B15" s="79"/>
      <c r="C15" s="81"/>
      <c r="D15" s="82"/>
      <c r="E15" s="83"/>
      <c r="F15" s="84"/>
      <c r="G15" s="84"/>
      <c r="H15" s="84"/>
      <c r="I15" s="84"/>
      <c r="J15" s="84"/>
    </row>
    <row r="16" spans="1:10" x14ac:dyDescent="0.25">
      <c r="A16" s="22" t="s">
        <v>14</v>
      </c>
      <c r="B16" s="23"/>
      <c r="C16" s="23"/>
      <c r="D16" s="24"/>
      <c r="E16" s="5"/>
      <c r="F16" s="7"/>
      <c r="G16" s="4"/>
      <c r="H16" s="11"/>
      <c r="I16" s="11"/>
      <c r="J16" s="11"/>
    </row>
    <row r="17" spans="1:4" ht="14.45" customHeight="1" x14ac:dyDescent="0.25">
      <c r="A17" s="63" t="s">
        <v>33</v>
      </c>
      <c r="B17" s="17"/>
      <c r="C17" s="18"/>
      <c r="D17" s="64" t="s">
        <v>13</v>
      </c>
    </row>
    <row r="18" spans="1:4" x14ac:dyDescent="0.25">
      <c r="A18" s="63" t="s">
        <v>34</v>
      </c>
      <c r="B18" s="17"/>
      <c r="C18" s="18"/>
      <c r="D18" s="64" t="s">
        <v>13</v>
      </c>
    </row>
    <row r="19" spans="1:4" ht="30" customHeight="1" thickBot="1" x14ac:dyDescent="0.3">
      <c r="A19" s="65" t="s">
        <v>35</v>
      </c>
      <c r="B19" s="66"/>
      <c r="C19" s="67"/>
      <c r="D19" s="78" t="s">
        <v>13</v>
      </c>
    </row>
  </sheetData>
  <sheetProtection formatColumns="0" formatRows="0" selectLockedCells="1"/>
  <mergeCells count="18">
    <mergeCell ref="A1:J1"/>
    <mergeCell ref="A3:J3"/>
    <mergeCell ref="A16:D16"/>
    <mergeCell ref="I5:I6"/>
    <mergeCell ref="A19:C19"/>
    <mergeCell ref="G5:G6"/>
    <mergeCell ref="H5:H6"/>
    <mergeCell ref="A5:A6"/>
    <mergeCell ref="B5:C5"/>
    <mergeCell ref="D5:D6"/>
    <mergeCell ref="F5:F6"/>
    <mergeCell ref="F8:J14"/>
    <mergeCell ref="C7:D7"/>
    <mergeCell ref="J5:J6"/>
    <mergeCell ref="A17:C17"/>
    <mergeCell ref="A18:C18"/>
    <mergeCell ref="A7:A14"/>
    <mergeCell ref="E7:E1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2024-07-17T09:18:32Z</dcterms:modified>
</cp:coreProperties>
</file>