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2-Stolní počítače, monitory a příslušenství\2022024 Dodávka monitorů s držáky pro vybavení učebny PE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TP!$G$2:$G$2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2" l="1"/>
  <c r="H3" i="2" l="1"/>
  <c r="H30" i="2" s="1"/>
</calcChain>
</file>

<file path=xl/sharedStrings.xml><?xml version="1.0" encoding="utf-8"?>
<sst xmlns="http://schemas.openxmlformats.org/spreadsheetml/2006/main" count="75" uniqueCount="70">
  <si>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</si>
  <si>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</si>
  <si>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</si>
  <si>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</si>
  <si>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</si>
  <si>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</si>
  <si>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PARAMETR</t>
  </si>
  <si>
    <t>POŽADOVANÁ HODNOTA</t>
  </si>
  <si>
    <t>(VÝROBCE A PŘESNÝ TYP)</t>
  </si>
  <si>
    <t xml:space="preserve"> Kč bez DPH</t>
  </si>
  <si>
    <t>ST - Monitor 24"</t>
  </si>
  <si>
    <t>viditelná úhlopříčka</t>
  </si>
  <si>
    <t>min. 23,8" Max 24,3"</t>
  </si>
  <si>
    <t>technologie</t>
  </si>
  <si>
    <t>IPS/PLS</t>
  </si>
  <si>
    <t>rozlišení</t>
  </si>
  <si>
    <t>min. 1 920 × 1 080 dpi</t>
  </si>
  <si>
    <t>poměr stran</t>
  </si>
  <si>
    <t>16:9</t>
  </si>
  <si>
    <t>jas</t>
  </si>
  <si>
    <r>
      <t>min.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</si>
  <si>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odezva</t>
  </si>
  <si>
    <t>max. 5 ms. (šedá - šedá)</t>
  </si>
  <si>
    <t>Konektivita</t>
  </si>
  <si>
    <t>min. 1xVGA, 1xDisplayPort (min. 1.2 s podporou HDCP), 1xHDMI (min. 1.4 s podporou HDCP)</t>
  </si>
  <si>
    <t>typická spotřeba</t>
  </si>
  <si>
    <t>max. 27 W</t>
  </si>
  <si>
    <t xml:space="preserve">VESA 100x100 kompatibilní </t>
  </si>
  <si>
    <t>ano</t>
  </si>
  <si>
    <t>povrch</t>
  </si>
  <si>
    <t>antireflexní, matný</t>
  </si>
  <si>
    <t>pozorovací úhel vodorovný</t>
  </si>
  <si>
    <t>min. 178°</t>
  </si>
  <si>
    <t>pozorovací úhel svislý</t>
  </si>
  <si>
    <t>úhel monitoru (náklon)</t>
  </si>
  <si>
    <t>min. -5 až +20°</t>
  </si>
  <si>
    <t>hloubka se stojanem</t>
  </si>
  <si>
    <t>max. 184 mm</t>
  </si>
  <si>
    <t>barevný gamut</t>
  </si>
  <si>
    <t>min. 72% NTSC</t>
  </si>
  <si>
    <t>barevná hloubka</t>
  </si>
  <si>
    <t>min. 16,7 miliónů barev</t>
  </si>
  <si>
    <t>kontrast</t>
  </si>
  <si>
    <t>min. 1000:1</t>
  </si>
  <si>
    <t>zabezpečení</t>
  </si>
  <si>
    <t>možnost zamčení kensingtonem (nesmí být nano)</t>
  </si>
  <si>
    <t>hmotnost (se stojanem)</t>
  </si>
  <si>
    <t>max. 3,9 kg</t>
  </si>
  <si>
    <t>příslušenství</t>
  </si>
  <si>
    <t>min. 1x DP kabel, 1xHDMI kabel</t>
  </si>
  <si>
    <t>záruka</t>
  </si>
  <si>
    <t>min. 60 měsíců  se zásahem technika do druhého pracovního dne, s opravou u odběratele, opětovné uvedení do provozu do 5 pracovních dnů</t>
  </si>
  <si>
    <t>ST - držák na mini PC</t>
  </si>
  <si>
    <t>podpora VESA</t>
  </si>
  <si>
    <t>100 x100 mm</t>
  </si>
  <si>
    <t>uchycení</t>
  </si>
  <si>
    <t>Monitor umožňuje montáž VESA držáku na PC, s namontovanou nohou monitoru.</t>
  </si>
  <si>
    <t>velikost PC</t>
  </si>
  <si>
    <t>kompatibilata</t>
  </si>
  <si>
    <t>s ST - Monitor 24"</t>
  </si>
  <si>
    <t>VŠEOBECNÉ POŽADAVKY</t>
  </si>
  <si>
    <t>ANO / NE</t>
  </si>
  <si>
    <t>Celkem za položku v Kč bez DPH</t>
  </si>
  <si>
    <t>Celková nabídková cena v Kč bez DPH:</t>
  </si>
  <si>
    <t>Musí být kompatibilní s  EliteDesk 800 G3 a G2 (form factor mini), kterými je učebna vybavena. Možnost zabezpečení PC kensingtnem po vložení do držáku.</t>
  </si>
  <si>
    <t>Dodaná zařízení a příslušenství musí být vzájemně plně kompatibilní.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</si>
  <si>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</si>
  <si>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</si>
  <si>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Ke všem zařízením budou dodány napájecí kabely, vyplývá-li to z povahy věci.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</si>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</sst>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vertical="center"/>
    </xf>
    <xf numFmtId="0" fontId="0" fillId="7" borderId="18" xfId="0" applyFill="1" applyBorder="1" applyAlignment="1">
      <alignment horizontal="center"/>
    </xf>
    <xf numFmtId="4" fontId="0" fillId="7" borderId="19" xfId="0" applyNumberFormat="1" applyFill="1" applyBorder="1"/>
    <xf numFmtId="0" fontId="0" fillId="0" borderId="24" xfId="0" applyBorder="1" applyAlignment="1">
      <alignment vertical="center"/>
    </xf>
    <xf numFmtId="0" fontId="3" fillId="2" borderId="2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164" fontId="3" fillId="2" borderId="18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5" borderId="18" xfId="0" applyFont="1" applyFill="1" applyBorder="1" applyAlignment="1">
      <alignment horizontal="center" vertical="top"/>
    </xf>
    <xf numFmtId="0" fontId="1" fillId="5" borderId="3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 vertical="top"/>
    </xf>
    <xf numFmtId="0" fontId="1" fillId="5" borderId="25" xfId="0" applyFont="1" applyFill="1" applyBorder="1" applyAlignment="1">
      <alignment horizontal="center"/>
    </xf>
    <xf numFmtId="4" fontId="0" fillId="3" borderId="18" xfId="0" applyNumberFormat="1" applyFill="1" applyBorder="1" applyProtection="1">
      <protection locked="0"/>
    </xf>
    <xf numFmtId="0" fontId="0" fillId="0" borderId="32" xfId="0" applyBorder="1" applyAlignment="1">
      <alignment vertical="center"/>
    </xf>
    <xf numFmtId="164" fontId="3" fillId="2" borderId="32" xfId="0" applyNumberFormat="1" applyFont="1" applyFill="1" applyBorder="1" applyAlignment="1">
      <alignment wrapText="1"/>
    </xf>
    <xf numFmtId="0" fontId="0" fillId="3" borderId="32" xfId="0" applyFill="1" applyBorder="1" applyAlignment="1" applyProtection="1">
      <alignment wrapText="1"/>
      <protection locked="0"/>
    </xf>
    <xf numFmtId="0" fontId="1" fillId="5" borderId="31" xfId="0" applyFont="1" applyFill="1" applyBorder="1" applyAlignment="1">
      <alignment horizontal="center" vertical="top" wrapText="1"/>
    </xf>
    <xf numFmtId="0" fontId="1" fillId="5" borderId="32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8" borderId="21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8" borderId="25" xfId="0" applyFill="1" applyBorder="1" applyAlignment="1" applyProtection="1">
      <alignment horizontal="center"/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0" fillId="8" borderId="27" xfId="0" applyFill="1" applyBorder="1" applyAlignment="1" applyProtection="1">
      <alignment horizontal="center"/>
      <protection locked="0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2" xfId="0" applyNumberFormat="1" applyFill="1" applyBorder="1" applyAlignment="1" applyProtection="1">
      <alignment horizontal="center"/>
      <protection locked="0"/>
    </xf>
    <xf numFmtId="3" fontId="0" fillId="8" borderId="25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32" xfId="0" applyFill="1" applyBorder="1" applyAlignment="1" applyProtection="1">
      <alignment horizontal="left" vertical="top" wrapText="1"/>
      <protection locked="0"/>
    </xf>
    <xf numFmtId="0" fontId="1" fillId="6" borderId="17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6" borderId="28" xfId="0" applyFont="1" applyFill="1" applyBorder="1" applyAlignment="1">
      <alignment horizontal="left" vertical="top" wrapText="1"/>
    </xf>
    <xf numFmtId="0" fontId="1" fillId="6" borderId="29" xfId="0" applyFont="1" applyFill="1" applyBorder="1" applyAlignment="1">
      <alignment horizontal="left" vertical="top" wrapText="1"/>
    </xf>
    <xf numFmtId="0" fontId="1" fillId="6" borderId="3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4" fontId="1" fillId="9" borderId="39" xfId="0" applyNumberFormat="1" applyFont="1" applyFill="1" applyBorder="1"/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85" zoomScaleNormal="85" zoomScaleSheetLayoutView="85" workbookViewId="0">
      <selection activeCell="D22" sqref="D22"/>
    </sheetView>
  </sheetViews>
  <sheetFormatPr defaultColWidth="8.85546875" defaultRowHeight="15" x14ac:dyDescent="0.25"/>
  <cols>
    <col min="1" max="1" width="20" customWidth="1"/>
    <col min="2" max="2" width="27" customWidth="1"/>
    <col min="3" max="3" width="84.140625" customWidth="1"/>
    <col min="4" max="4" width="87.140625" customWidth="1"/>
    <col min="5" max="5" width="24.28515625" customWidth="1"/>
    <col min="6" max="6" width="14.42578125" customWidth="1"/>
    <col min="7" max="7" width="15.85546875" customWidth="1"/>
    <col min="8" max="8" width="20.85546875" customWidth="1"/>
  </cols>
  <sheetData>
    <row r="1" spans="1:8" ht="15" customHeight="1" x14ac:dyDescent="0.25">
      <c r="A1" s="33" t="s">
        <v>0</v>
      </c>
      <c r="B1" s="35" t="s">
        <v>1</v>
      </c>
      <c r="C1" s="36"/>
      <c r="D1" s="31" t="s">
        <v>2</v>
      </c>
      <c r="E1" s="22" t="s">
        <v>3</v>
      </c>
      <c r="F1" s="23" t="s">
        <v>4</v>
      </c>
      <c r="G1" s="37" t="s">
        <v>5</v>
      </c>
      <c r="H1" s="39" t="s">
        <v>62</v>
      </c>
    </row>
    <row r="2" spans="1:8" ht="15.75" thickBot="1" x14ac:dyDescent="0.3">
      <c r="A2" s="34"/>
      <c r="B2" s="24" t="s">
        <v>6</v>
      </c>
      <c r="C2" s="24" t="s">
        <v>7</v>
      </c>
      <c r="D2" s="32"/>
      <c r="E2" s="25" t="s">
        <v>8</v>
      </c>
      <c r="F2" s="26" t="s">
        <v>9</v>
      </c>
      <c r="G2" s="38"/>
      <c r="H2" s="40"/>
    </row>
    <row r="3" spans="1:8" x14ac:dyDescent="0.25">
      <c r="A3" s="67" t="s">
        <v>10</v>
      </c>
      <c r="B3" s="10" t="s">
        <v>11</v>
      </c>
      <c r="C3" s="15" t="s">
        <v>12</v>
      </c>
      <c r="D3" s="18"/>
      <c r="E3" s="70"/>
      <c r="F3" s="27"/>
      <c r="G3" s="11">
        <v>24</v>
      </c>
      <c r="H3" s="12">
        <f>F3*G3</f>
        <v>0</v>
      </c>
    </row>
    <row r="4" spans="1:8" x14ac:dyDescent="0.25">
      <c r="A4" s="68"/>
      <c r="B4" s="1" t="s">
        <v>13</v>
      </c>
      <c r="C4" s="2" t="s">
        <v>14</v>
      </c>
      <c r="D4" s="9"/>
      <c r="E4" s="71"/>
      <c r="F4" s="52"/>
      <c r="G4" s="53"/>
      <c r="H4" s="54"/>
    </row>
    <row r="5" spans="1:8" x14ac:dyDescent="0.25">
      <c r="A5" s="68"/>
      <c r="B5" s="1" t="s">
        <v>15</v>
      </c>
      <c r="C5" s="2" t="s">
        <v>16</v>
      </c>
      <c r="D5" s="19"/>
      <c r="E5" s="71"/>
      <c r="F5" s="55"/>
      <c r="G5" s="56"/>
      <c r="H5" s="57"/>
    </row>
    <row r="6" spans="1:8" x14ac:dyDescent="0.25">
      <c r="A6" s="68"/>
      <c r="B6" s="1" t="s">
        <v>17</v>
      </c>
      <c r="C6" s="8" t="s">
        <v>18</v>
      </c>
      <c r="D6" s="19"/>
      <c r="E6" s="71"/>
      <c r="F6" s="55"/>
      <c r="G6" s="56"/>
      <c r="H6" s="57"/>
    </row>
    <row r="7" spans="1:8" ht="17.25" x14ac:dyDescent="0.25">
      <c r="A7" s="68"/>
      <c r="B7" s="1" t="s">
        <v>19</v>
      </c>
      <c r="C7" s="2" t="s">
        <v>20</v>
      </c>
      <c r="D7" s="19"/>
      <c r="E7" s="71"/>
      <c r="F7" s="55"/>
      <c r="G7" s="56"/>
      <c r="H7" s="57"/>
    </row>
    <row r="8" spans="1:8" x14ac:dyDescent="0.25">
      <c r="A8" s="68"/>
      <c r="B8" s="1" t="s">
        <v>21</v>
      </c>
      <c r="C8" s="2" t="s">
        <v>22</v>
      </c>
      <c r="D8" s="19"/>
      <c r="E8" s="71"/>
      <c r="F8" s="55"/>
      <c r="G8" s="56"/>
      <c r="H8" s="57"/>
    </row>
    <row r="9" spans="1:8" x14ac:dyDescent="0.25">
      <c r="A9" s="68"/>
      <c r="B9" s="1" t="s">
        <v>23</v>
      </c>
      <c r="C9" s="2" t="s">
        <v>24</v>
      </c>
      <c r="D9" s="19"/>
      <c r="E9" s="71"/>
      <c r="F9" s="55"/>
      <c r="G9" s="56"/>
      <c r="H9" s="57"/>
    </row>
    <row r="10" spans="1:8" x14ac:dyDescent="0.25">
      <c r="A10" s="68"/>
      <c r="B10" s="1" t="s">
        <v>25</v>
      </c>
      <c r="C10" s="2" t="s">
        <v>26</v>
      </c>
      <c r="D10" s="19"/>
      <c r="E10" s="71"/>
      <c r="F10" s="55"/>
      <c r="G10" s="56"/>
      <c r="H10" s="57"/>
    </row>
    <row r="11" spans="1:8" x14ac:dyDescent="0.25">
      <c r="A11" s="68"/>
      <c r="B11" s="1" t="s">
        <v>27</v>
      </c>
      <c r="C11" s="2" t="s">
        <v>28</v>
      </c>
      <c r="D11" s="19"/>
      <c r="E11" s="71"/>
      <c r="F11" s="55"/>
      <c r="G11" s="56"/>
      <c r="H11" s="57"/>
    </row>
    <row r="12" spans="1:8" x14ac:dyDescent="0.25">
      <c r="A12" s="68"/>
      <c r="B12" s="1" t="s">
        <v>29</v>
      </c>
      <c r="C12" s="2" t="s">
        <v>30</v>
      </c>
      <c r="D12" s="19"/>
      <c r="E12" s="71"/>
      <c r="F12" s="55"/>
      <c r="G12" s="56"/>
      <c r="H12" s="57"/>
    </row>
    <row r="13" spans="1:8" x14ac:dyDescent="0.25">
      <c r="A13" s="68"/>
      <c r="B13" s="3" t="s">
        <v>31</v>
      </c>
      <c r="C13" s="2" t="s">
        <v>32</v>
      </c>
      <c r="D13" s="19"/>
      <c r="E13" s="71"/>
      <c r="F13" s="55"/>
      <c r="G13" s="56"/>
      <c r="H13" s="57"/>
    </row>
    <row r="14" spans="1:8" x14ac:dyDescent="0.25">
      <c r="A14" s="68"/>
      <c r="B14" s="3" t="s">
        <v>33</v>
      </c>
      <c r="C14" s="2" t="s">
        <v>32</v>
      </c>
      <c r="D14" s="19"/>
      <c r="E14" s="71"/>
      <c r="F14" s="55"/>
      <c r="G14" s="56"/>
      <c r="H14" s="57"/>
    </row>
    <row r="15" spans="1:8" x14ac:dyDescent="0.25">
      <c r="A15" s="68"/>
      <c r="B15" s="3" t="s">
        <v>34</v>
      </c>
      <c r="C15" s="2" t="s">
        <v>35</v>
      </c>
      <c r="D15" s="19"/>
      <c r="E15" s="71"/>
      <c r="F15" s="55"/>
      <c r="G15" s="56"/>
      <c r="H15" s="57"/>
    </row>
    <row r="16" spans="1:8" x14ac:dyDescent="0.25">
      <c r="A16" s="68"/>
      <c r="B16" s="3" t="s">
        <v>36</v>
      </c>
      <c r="C16" s="2" t="s">
        <v>37</v>
      </c>
      <c r="D16" s="19"/>
      <c r="E16" s="71"/>
      <c r="F16" s="55"/>
      <c r="G16" s="56"/>
      <c r="H16" s="57"/>
    </row>
    <row r="17" spans="1:8" x14ac:dyDescent="0.25">
      <c r="A17" s="68"/>
      <c r="B17" s="3" t="s">
        <v>38</v>
      </c>
      <c r="C17" s="2" t="s">
        <v>39</v>
      </c>
      <c r="D17" s="19"/>
      <c r="E17" s="71"/>
      <c r="F17" s="55"/>
      <c r="G17" s="56"/>
      <c r="H17" s="57"/>
    </row>
    <row r="18" spans="1:8" x14ac:dyDescent="0.25">
      <c r="A18" s="68"/>
      <c r="B18" s="3" t="s">
        <v>40</v>
      </c>
      <c r="C18" s="2" t="s">
        <v>41</v>
      </c>
      <c r="D18" s="19"/>
      <c r="E18" s="71"/>
      <c r="F18" s="55"/>
      <c r="G18" s="56"/>
      <c r="H18" s="57"/>
    </row>
    <row r="19" spans="1:8" x14ac:dyDescent="0.25">
      <c r="A19" s="68"/>
      <c r="B19" s="1" t="s">
        <v>42</v>
      </c>
      <c r="C19" s="8" t="s">
        <v>43</v>
      </c>
      <c r="D19" s="19"/>
      <c r="E19" s="71"/>
      <c r="F19" s="55"/>
      <c r="G19" s="56"/>
      <c r="H19" s="57"/>
    </row>
    <row r="20" spans="1:8" x14ac:dyDescent="0.25">
      <c r="A20" s="68"/>
      <c r="B20" s="1" t="s">
        <v>44</v>
      </c>
      <c r="C20" s="8" t="s">
        <v>45</v>
      </c>
      <c r="D20" s="19"/>
      <c r="E20" s="71"/>
      <c r="F20" s="55"/>
      <c r="G20" s="56"/>
      <c r="H20" s="57"/>
    </row>
    <row r="21" spans="1:8" x14ac:dyDescent="0.25">
      <c r="A21" s="68"/>
      <c r="B21" s="1" t="s">
        <v>46</v>
      </c>
      <c r="C21" s="8" t="s">
        <v>47</v>
      </c>
      <c r="D21" s="19"/>
      <c r="E21" s="71"/>
      <c r="F21" s="55"/>
      <c r="G21" s="56"/>
      <c r="H21" s="57"/>
    </row>
    <row r="22" spans="1:8" x14ac:dyDescent="0.25">
      <c r="A22" s="68"/>
      <c r="B22" s="1" t="s">
        <v>48</v>
      </c>
      <c r="C22" s="8" t="s">
        <v>49</v>
      </c>
      <c r="D22" s="19"/>
      <c r="E22" s="71"/>
      <c r="F22" s="55"/>
      <c r="G22" s="56"/>
      <c r="H22" s="57"/>
    </row>
    <row r="23" spans="1:8" s="4" customFormat="1" ht="30.75" thickBot="1" x14ac:dyDescent="0.3">
      <c r="A23" s="69"/>
      <c r="B23" s="13" t="s">
        <v>50</v>
      </c>
      <c r="C23" s="14" t="s">
        <v>51</v>
      </c>
      <c r="D23" s="20"/>
      <c r="E23" s="72"/>
      <c r="F23" s="58"/>
      <c r="G23" s="59"/>
      <c r="H23" s="60"/>
    </row>
    <row r="24" spans="1:8" x14ac:dyDescent="0.25">
      <c r="A24" s="73" t="s">
        <v>52</v>
      </c>
      <c r="B24" s="10" t="s">
        <v>53</v>
      </c>
      <c r="C24" s="16" t="s">
        <v>54</v>
      </c>
      <c r="D24" s="21"/>
      <c r="E24" s="64"/>
      <c r="F24" s="27"/>
      <c r="G24" s="11">
        <v>24</v>
      </c>
      <c r="H24" s="12">
        <f>F24*G24</f>
        <v>0</v>
      </c>
    </row>
    <row r="25" spans="1:8" x14ac:dyDescent="0.25">
      <c r="A25" s="74"/>
      <c r="B25" s="1" t="s">
        <v>55</v>
      </c>
      <c r="C25" s="17" t="s">
        <v>56</v>
      </c>
      <c r="D25" s="19"/>
      <c r="E25" s="65"/>
      <c r="F25" s="43"/>
      <c r="G25" s="44"/>
      <c r="H25" s="45"/>
    </row>
    <row r="26" spans="1:8" ht="30" x14ac:dyDescent="0.25">
      <c r="A26" s="74"/>
      <c r="B26" s="1" t="s">
        <v>57</v>
      </c>
      <c r="C26" s="17" t="s">
        <v>64</v>
      </c>
      <c r="D26" s="19"/>
      <c r="E26" s="65"/>
      <c r="F26" s="46"/>
      <c r="G26" s="47"/>
      <c r="H26" s="48"/>
    </row>
    <row r="27" spans="1:8" x14ac:dyDescent="0.25">
      <c r="A27" s="74"/>
      <c r="B27" s="1" t="s">
        <v>58</v>
      </c>
      <c r="C27" s="17" t="s">
        <v>59</v>
      </c>
      <c r="D27" s="19"/>
      <c r="E27" s="65"/>
      <c r="F27" s="46"/>
      <c r="G27" s="47"/>
      <c r="H27" s="48"/>
    </row>
    <row r="28" spans="1:8" ht="15.75" thickBot="1" x14ac:dyDescent="0.3">
      <c r="A28" s="75"/>
      <c r="B28" s="28" t="s">
        <v>50</v>
      </c>
      <c r="C28" s="29" t="s">
        <v>69</v>
      </c>
      <c r="D28" s="30"/>
      <c r="E28" s="66"/>
      <c r="F28" s="49"/>
      <c r="G28" s="50"/>
      <c r="H28" s="51"/>
    </row>
    <row r="29" spans="1:8" ht="15.75" thickBot="1" x14ac:dyDescent="0.3"/>
    <row r="30" spans="1:8" ht="15.75" thickBot="1" x14ac:dyDescent="0.3">
      <c r="E30" s="41" t="s">
        <v>63</v>
      </c>
      <c r="F30" s="42"/>
      <c r="G30" s="42"/>
      <c r="H30" s="82">
        <f>H3+H24</f>
        <v>0</v>
      </c>
    </row>
    <row r="31" spans="1:8" ht="15.75" thickBot="1" x14ac:dyDescent="0.3"/>
    <row r="32" spans="1:8" x14ac:dyDescent="0.25">
      <c r="A32" s="79" t="s">
        <v>60</v>
      </c>
      <c r="B32" s="80"/>
      <c r="C32" s="80"/>
      <c r="D32" s="81"/>
    </row>
    <row r="33" spans="1:4" ht="14.65" customHeight="1" x14ac:dyDescent="0.25">
      <c r="A33" s="76" t="s">
        <v>67</v>
      </c>
      <c r="B33" s="77"/>
      <c r="C33" s="78"/>
      <c r="D33" s="5" t="s">
        <v>61</v>
      </c>
    </row>
    <row r="34" spans="1:4" ht="14.65" customHeight="1" x14ac:dyDescent="0.25">
      <c r="A34" s="76" t="s">
        <v>68</v>
      </c>
      <c r="B34" s="77"/>
      <c r="C34" s="78"/>
      <c r="D34" s="5" t="s">
        <v>61</v>
      </c>
    </row>
    <row r="35" spans="1:4" ht="30" customHeight="1" x14ac:dyDescent="0.25">
      <c r="A35" s="76" t="s">
        <v>66</v>
      </c>
      <c r="B35" s="77"/>
      <c r="C35" s="78"/>
      <c r="D35" s="6" t="s">
        <v>61</v>
      </c>
    </row>
    <row r="36" spans="1:4" ht="15" customHeight="1" thickBot="1" x14ac:dyDescent="0.3">
      <c r="A36" s="61" t="s">
        <v>65</v>
      </c>
      <c r="B36" s="62"/>
      <c r="C36" s="63"/>
      <c r="D36" s="7" t="s">
        <v>61</v>
      </c>
    </row>
  </sheetData>
  <mergeCells count="17">
    <mergeCell ref="E30:G30"/>
    <mergeCell ref="F25:H28"/>
    <mergeCell ref="F4:H23"/>
    <mergeCell ref="A36:C36"/>
    <mergeCell ref="E24:E28"/>
    <mergeCell ref="A3:A23"/>
    <mergeCell ref="E3:E23"/>
    <mergeCell ref="A24:A28"/>
    <mergeCell ref="A34:C34"/>
    <mergeCell ref="A33:C33"/>
    <mergeCell ref="A32:D32"/>
    <mergeCell ref="A35:C35"/>
    <mergeCell ref="D1:D2"/>
    <mergeCell ref="A1:A2"/>
    <mergeCell ref="B1:C1"/>
    <mergeCell ref="G1:G2"/>
    <mergeCell ref="H1:H2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C2AEFB-373D-408A-99C6-600675D3A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0C092-D1D1-402E-B83F-C8FD3E09B055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kubint</dc:creator>
  <cp:keywords/>
  <dc:description/>
  <cp:lastModifiedBy>Uživatel systému Windows</cp:lastModifiedBy>
  <cp:revision/>
  <dcterms:created xsi:type="dcterms:W3CDTF">2017-06-20T06:57:43Z</dcterms:created>
  <dcterms:modified xsi:type="dcterms:W3CDTF">2024-06-12T11:43:15Z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