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activeTab="0"/>
  </bookViews>
  <sheets>
    <sheet name="FVE" sheetId="1" r:id="rId1"/>
  </sheets>
  <definedNames>
    <definedName name="G___P__" localSheetId="0">'FVE'!$A$9:$DT$1149</definedName>
    <definedName name="G___P__">#REF!</definedName>
    <definedName name="_xlnm.Print_Area" localSheetId="0">'FVE'!$A$1:$G$111</definedName>
    <definedName name="Oblast_tisku_MI" localSheetId="0">'FVE'!$A$2:$E$8</definedName>
  </definedNames>
  <calcPr fullCalcOnLoad="1"/>
</workbook>
</file>

<file path=xl/sharedStrings.xml><?xml version="1.0" encoding="utf-8"?>
<sst xmlns="http://schemas.openxmlformats.org/spreadsheetml/2006/main" count="182" uniqueCount="85">
  <si>
    <t>J</t>
  </si>
  <si>
    <t>ks</t>
  </si>
  <si>
    <t>kpl</t>
  </si>
  <si>
    <t>Název</t>
  </si>
  <si>
    <t>m</t>
  </si>
  <si>
    <t>Podružný materiál</t>
  </si>
  <si>
    <t>Pocet</t>
  </si>
  <si>
    <t>sada</t>
  </si>
  <si>
    <t>Soupis montážního materiálu</t>
  </si>
  <si>
    <t>Položky v soupise materiálu</t>
  </si>
  <si>
    <t>Revize</t>
  </si>
  <si>
    <t>hod</t>
  </si>
  <si>
    <t>JC</t>
  </si>
  <si>
    <t>Celkem bez DPH</t>
  </si>
  <si>
    <t>m2</t>
  </si>
  <si>
    <t>Jistič 6A/1/B</t>
  </si>
  <si>
    <t>Montáž, revize, doprava</t>
  </si>
  <si>
    <t>Kabel CYKY-O 3x1,5</t>
  </si>
  <si>
    <t>Svorka na kovové části</t>
  </si>
  <si>
    <t>Suma</t>
  </si>
  <si>
    <t>Nosná Al konstrukce pod panely s příslušenstvím</t>
  </si>
  <si>
    <t>Vodič SOLAR FLEX 1x6mm2 DC</t>
  </si>
  <si>
    <t>Vodič CYA 25(54)</t>
  </si>
  <si>
    <t>Kabel CYKY-J 5x16</t>
  </si>
  <si>
    <t>Kabelový zakrytovaný žlab 100/50mm s podpěrami na střechu</t>
  </si>
  <si>
    <t>Prostupka střechou, plastová s koleny, DN 100, UV odolná</t>
  </si>
  <si>
    <t>Podružný montážní a spojovací materiál</t>
  </si>
  <si>
    <t>Revize, dokumentace</t>
  </si>
  <si>
    <t>Rozvaděče</t>
  </si>
  <si>
    <t>Rozvaděč RPP - přepěťové ochrany</t>
  </si>
  <si>
    <t>Zapojení na jistotu</t>
  </si>
  <si>
    <t>Přepěťový modul T1+T2</t>
  </si>
  <si>
    <t>Elektroměr ABB ODIN OD4165</t>
  </si>
  <si>
    <t>Svodič přepětí T1+T2</t>
  </si>
  <si>
    <t>Bezpečnostní tabulka : Hlavní jistič</t>
  </si>
  <si>
    <t>Bezpečnostní tabulka: Pozor, zpětný proud</t>
  </si>
  <si>
    <t>FVE</t>
  </si>
  <si>
    <t>Ostatní</t>
  </si>
  <si>
    <t>%</t>
  </si>
  <si>
    <t>Pojistková vložka PF 32A gG</t>
  </si>
  <si>
    <t>Řadové svorky do 25mm2</t>
  </si>
  <si>
    <t>Koleje J.A. Komenského - FVE – blok „D“</t>
  </si>
  <si>
    <t>D.1.4f FVE</t>
  </si>
  <si>
    <t>DSP - JSP</t>
  </si>
  <si>
    <t>Střídač 25kWp, IP66, kotvení na stěnu</t>
  </si>
  <si>
    <t>výška 250/400mm, sklon 15st pro montovaný typ panelu</t>
  </si>
  <si>
    <t>na ploché střechy s podstavcy</t>
  </si>
  <si>
    <t>RPP01</t>
  </si>
  <si>
    <t>Modulový rozvaděč 48m přisazený do podhledu</t>
  </si>
  <si>
    <t>RPP03</t>
  </si>
  <si>
    <t>Rozvaděč RFVE 01</t>
  </si>
  <si>
    <t>Plastová rozvodnice nástěnná 96M, IP56 na střeše</t>
  </si>
  <si>
    <t>dle ED.G</t>
  </si>
  <si>
    <t>Pojistkový odpínač OPF10-2</t>
  </si>
  <si>
    <t>Napěťové relé CSMRG3P, 195-260V</t>
  </si>
  <si>
    <t>Monitorovací frekvenční relé 48 – 52 Hz</t>
  </si>
  <si>
    <t>Časové relé,  zpoždění 60s</t>
  </si>
  <si>
    <t>Pomocný stykač pro HDO</t>
  </si>
  <si>
    <t>Rozvaděč RFVE 03</t>
  </si>
  <si>
    <t>Úprava rozvaděče RE</t>
  </si>
  <si>
    <t>Úprava zapojení, podružný materiál, svorkovnice</t>
  </si>
  <si>
    <t>Vysílací převodník signálu řízení FVE (HDO)</t>
  </si>
  <si>
    <t>až 5 signálů, včezně zapojení</t>
  </si>
  <si>
    <t>Převaděč signálu, umístění v dohledu na strojovně přilehlého</t>
  </si>
  <si>
    <t>bloku kolejí, napájení z rozvaděče v 6.NP</t>
  </si>
  <si>
    <t>Převodník signálu pro řízení FVE na bloku "D", napájení</t>
  </si>
  <si>
    <t>z RFVE</t>
  </si>
  <si>
    <t>Tlačítko havarijního odstavení FVE, vysílač podpořený</t>
  </si>
  <si>
    <t>baterií, 2x přijímač v RFVE01 a RFV03, umístění v recepci</t>
  </si>
  <si>
    <t>Úprava rozvaděče RH v SO02 bloku D</t>
  </si>
  <si>
    <t>Pojistkový odpínač FH000</t>
  </si>
  <si>
    <t>Pojistková patrona 000 160A</t>
  </si>
  <si>
    <t>Podružný materiál, úprava zapojení</t>
  </si>
  <si>
    <t>Trasy stupačkou v patrech SO03</t>
  </si>
  <si>
    <t>Požární ucpávky - oprava</t>
  </si>
  <si>
    <t>Montážní práce</t>
  </si>
  <si>
    <t>Dokumentace, uvedení do provozu</t>
  </si>
  <si>
    <t>Poznámka: materiál v rozvaděčích vypsán ze standartu ED.G</t>
  </si>
  <si>
    <t>Panel 450Wp, polykrystal</t>
  </si>
  <si>
    <t>Střídač 20kWp, IP66, kotvení na stěnu</t>
  </si>
  <si>
    <t>Kabel CYKY-J 5x35</t>
  </si>
  <si>
    <t>Trubka DN32 instalační, černá, s příchyty, UV odolná</t>
  </si>
  <si>
    <t>Jistič 40A/3/B</t>
  </si>
  <si>
    <t>Stykač RSI-105-40-A230</t>
  </si>
  <si>
    <t>MTP 1000/5A, t.p. 0,5, 10VA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</si>
</sst>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_)"/>
    <numFmt numFmtId="165" formatCode="mm/dd_)"/>
    <numFmt numFmtId="166" formatCode="#,##0\ &quot;Kč&quot;"/>
    <numFmt numFmtId="167" formatCode="#,##0.00\ &quot;Kč&quot;"/>
    <numFmt numFmtId="168" formatCode="#,##0.0"/>
  </numFmts>
  <fonts count="42">
    <font>
      <sz val="10"/>
      <name val="Courier"/>
      <family val="0"/>
    </font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Courie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1" fillId="0" borderId="0" applyProtection="0">
      <alignment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 applyProtection="1">
      <alignment horizontal="left"/>
      <protection/>
    </xf>
    <xf numFmtId="166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111"/>
  <sheetViews>
    <sheetView showGridLines="0" tabSelected="1" zoomScalePageLayoutView="0" workbookViewId="0" topLeftCell="A1">
      <selection activeCell="I99" sqref="I99"/>
    </sheetView>
  </sheetViews>
  <sheetFormatPr defaultColWidth="0" defaultRowHeight="12.75"/>
  <cols>
    <col min="1" max="1" width="20.75390625" style="13" customWidth="1"/>
    <col min="2" max="2" width="8.75390625" style="13" customWidth="1"/>
    <col min="3" max="3" width="11.50390625" style="13" customWidth="1"/>
    <col min="4" max="4" width="5.625" style="13" customWidth="1"/>
    <col min="5" max="5" width="3.875" style="13" customWidth="1"/>
    <col min="6" max="6" width="13.125" style="0" customWidth="1"/>
    <col min="7" max="7" width="15.00390625" style="0" customWidth="1"/>
    <col min="8" max="245" width="9.00390625" style="0" customWidth="1"/>
    <col min="246" max="16384" width="0" style="0" hidden="1" customWidth="1"/>
  </cols>
  <sheetData>
    <row r="1" ht="12">
      <c r="A1" s="13" t="s">
        <v>36</v>
      </c>
    </row>
    <row r="2" spans="1:5" ht="12.75">
      <c r="A2" s="1" t="s">
        <v>41</v>
      </c>
      <c r="B2" s="14"/>
      <c r="C2" s="14"/>
      <c r="D2" s="14"/>
      <c r="E2" s="14"/>
    </row>
    <row r="3" spans="1:5" ht="12.75">
      <c r="A3" s="1" t="s">
        <v>42</v>
      </c>
      <c r="B3" s="14"/>
      <c r="C3" s="14"/>
      <c r="D3" s="14"/>
      <c r="E3" s="14"/>
    </row>
    <row r="4" spans="1:5" ht="12.75">
      <c r="A4" s="1" t="s">
        <v>43</v>
      </c>
      <c r="B4" s="14"/>
      <c r="C4" s="14"/>
      <c r="D4" s="14"/>
      <c r="E4" s="14"/>
    </row>
    <row r="5" spans="1:5" ht="12.75">
      <c r="A5" s="17"/>
      <c r="B5" s="14"/>
      <c r="C5" s="14"/>
      <c r="D5" s="14"/>
      <c r="E5" s="14"/>
    </row>
    <row r="6" spans="1:5" ht="12.75">
      <c r="A6" s="3"/>
      <c r="B6" s="4" t="s">
        <v>8</v>
      </c>
      <c r="C6" s="3"/>
      <c r="D6" s="3"/>
      <c r="E6" s="3"/>
    </row>
    <row r="7" spans="1:5" ht="12.75">
      <c r="A7" s="3"/>
      <c r="B7" s="5"/>
      <c r="C7" s="3"/>
      <c r="D7" s="3"/>
      <c r="E7" s="3"/>
    </row>
    <row r="8" spans="1:7" ht="12.75">
      <c r="A8" s="2" t="s">
        <v>3</v>
      </c>
      <c r="B8" s="3"/>
      <c r="C8" s="3"/>
      <c r="D8" s="6" t="s">
        <v>6</v>
      </c>
      <c r="E8" s="2" t="s">
        <v>0</v>
      </c>
      <c r="F8" t="s">
        <v>12</v>
      </c>
      <c r="G8" s="11" t="s">
        <v>19</v>
      </c>
    </row>
    <row r="9" spans="1:5" ht="12.75">
      <c r="A9" s="3" t="s">
        <v>9</v>
      </c>
      <c r="B9" s="3"/>
      <c r="C9" s="3"/>
      <c r="D9" s="3"/>
      <c r="E9" s="3"/>
    </row>
    <row r="10" spans="1:5" ht="12.75">
      <c r="A10" s="3"/>
      <c r="B10" s="3"/>
      <c r="C10" s="3"/>
      <c r="D10" s="3"/>
      <c r="E10" s="3"/>
    </row>
    <row r="11" spans="1:7" ht="12.75">
      <c r="A11" s="3" t="s">
        <v>78</v>
      </c>
      <c r="B11" s="7"/>
      <c r="D11" s="14">
        <v>187</v>
      </c>
      <c r="E11" s="17" t="s">
        <v>1</v>
      </c>
      <c r="F11" s="16"/>
      <c r="G11" s="18">
        <f>D11*F11</f>
        <v>0</v>
      </c>
    </row>
    <row r="12" spans="1:7" ht="12.75">
      <c r="A12" s="3" t="s">
        <v>44</v>
      </c>
      <c r="B12" s="12"/>
      <c r="C12" s="8"/>
      <c r="D12" s="3">
        <v>1</v>
      </c>
      <c r="E12" s="2" t="s">
        <v>1</v>
      </c>
      <c r="F12" s="16"/>
      <c r="G12" s="10">
        <f aca="true" t="shared" si="0" ref="G12:G60">D12*F12</f>
        <v>0</v>
      </c>
    </row>
    <row r="13" spans="1:7" ht="12.75">
      <c r="A13" s="3" t="s">
        <v>79</v>
      </c>
      <c r="B13" s="12"/>
      <c r="C13" s="8"/>
      <c r="D13" s="3">
        <v>3</v>
      </c>
      <c r="E13" s="2" t="s">
        <v>1</v>
      </c>
      <c r="F13" s="16"/>
      <c r="G13" s="10">
        <f>D13*F13</f>
        <v>0</v>
      </c>
    </row>
    <row r="14" spans="1:7" ht="12.75">
      <c r="A14" s="3" t="s">
        <v>20</v>
      </c>
      <c r="B14" s="12"/>
      <c r="C14" s="8"/>
      <c r="D14" s="3">
        <v>416</v>
      </c>
      <c r="E14" s="2" t="s">
        <v>4</v>
      </c>
      <c r="F14" s="11"/>
      <c r="G14" s="10">
        <f t="shared" si="0"/>
        <v>0</v>
      </c>
    </row>
    <row r="15" spans="1:7" ht="12.75">
      <c r="A15" s="3" t="s">
        <v>45</v>
      </c>
      <c r="B15" s="12"/>
      <c r="C15" s="8"/>
      <c r="D15" s="3"/>
      <c r="E15" s="2"/>
      <c r="F15" s="11"/>
      <c r="G15" s="10"/>
    </row>
    <row r="16" spans="1:7" ht="12.75">
      <c r="A16" s="3" t="s">
        <v>46</v>
      </c>
      <c r="B16" s="12"/>
      <c r="C16" s="8"/>
      <c r="D16" s="3"/>
      <c r="E16" s="2"/>
      <c r="F16" s="11"/>
      <c r="G16" s="10"/>
    </row>
    <row r="17" spans="1:7" ht="12.75">
      <c r="A17" s="3" t="s">
        <v>21</v>
      </c>
      <c r="B17" s="12"/>
      <c r="C17" s="8"/>
      <c r="D17" s="3">
        <v>1450</v>
      </c>
      <c r="E17" s="2" t="s">
        <v>4</v>
      </c>
      <c r="F17" s="11"/>
      <c r="G17" s="10">
        <f>D17*F17</f>
        <v>0</v>
      </c>
    </row>
    <row r="18" spans="1:7" ht="12.75">
      <c r="A18" s="3" t="s">
        <v>22</v>
      </c>
      <c r="B18" s="3"/>
      <c r="C18" s="3"/>
      <c r="D18" s="9">
        <v>260</v>
      </c>
      <c r="E18" s="3" t="s">
        <v>4</v>
      </c>
      <c r="F18" s="11"/>
      <c r="G18" s="10">
        <f t="shared" si="0"/>
        <v>0</v>
      </c>
    </row>
    <row r="19" spans="1:7" ht="12.75">
      <c r="A19" s="3" t="s">
        <v>23</v>
      </c>
      <c r="B19" s="3"/>
      <c r="C19" s="3"/>
      <c r="D19" s="9">
        <v>70</v>
      </c>
      <c r="E19" s="3" t="s">
        <v>4</v>
      </c>
      <c r="F19" s="11"/>
      <c r="G19" s="10">
        <f t="shared" si="0"/>
        <v>0</v>
      </c>
    </row>
    <row r="20" spans="1:7" ht="12.75">
      <c r="A20" s="3" t="s">
        <v>80</v>
      </c>
      <c r="B20" s="3"/>
      <c r="C20" s="3"/>
      <c r="D20" s="9">
        <v>90</v>
      </c>
      <c r="E20" s="3" t="s">
        <v>4</v>
      </c>
      <c r="F20" s="11"/>
      <c r="G20" s="10">
        <f t="shared" si="0"/>
        <v>0</v>
      </c>
    </row>
    <row r="21" spans="1:7" ht="12.75">
      <c r="A21" s="3" t="s">
        <v>17</v>
      </c>
      <c r="B21" s="3"/>
      <c r="C21" s="3"/>
      <c r="D21" s="9">
        <v>140</v>
      </c>
      <c r="E21" s="3" t="s">
        <v>4</v>
      </c>
      <c r="F21" s="11"/>
      <c r="G21" s="10">
        <f t="shared" si="0"/>
        <v>0</v>
      </c>
    </row>
    <row r="22" spans="1:7" ht="15">
      <c r="A22" s="19" t="s">
        <v>81</v>
      </c>
      <c r="B22" s="3"/>
      <c r="C22" s="3"/>
      <c r="D22" s="9">
        <v>960</v>
      </c>
      <c r="E22" s="3" t="s">
        <v>4</v>
      </c>
      <c r="F22" s="11"/>
      <c r="G22" s="10">
        <f t="shared" si="0"/>
        <v>0</v>
      </c>
    </row>
    <row r="23" spans="1:7" ht="12.75">
      <c r="A23" s="3" t="s">
        <v>18</v>
      </c>
      <c r="B23" s="3"/>
      <c r="C23" s="3"/>
      <c r="D23" s="9">
        <v>450</v>
      </c>
      <c r="E23" s="3" t="s">
        <v>1</v>
      </c>
      <c r="F23" s="11"/>
      <c r="G23" s="10">
        <f t="shared" si="0"/>
        <v>0</v>
      </c>
    </row>
    <row r="24" spans="1:7" ht="12.75">
      <c r="A24" s="3" t="s">
        <v>24</v>
      </c>
      <c r="B24" s="3"/>
      <c r="C24" s="3"/>
      <c r="D24" s="9">
        <v>210</v>
      </c>
      <c r="E24" s="3" t="s">
        <v>4</v>
      </c>
      <c r="F24" s="11"/>
      <c r="G24" s="10">
        <f t="shared" si="0"/>
        <v>0</v>
      </c>
    </row>
    <row r="25" spans="1:7" ht="12.75">
      <c r="A25" s="3" t="s">
        <v>25</v>
      </c>
      <c r="B25" s="3"/>
      <c r="C25" s="3"/>
      <c r="D25" s="9">
        <v>2</v>
      </c>
      <c r="E25" s="3" t="s">
        <v>1</v>
      </c>
      <c r="F25" s="11"/>
      <c r="G25" s="10">
        <f t="shared" si="0"/>
        <v>0</v>
      </c>
    </row>
    <row r="26" spans="1:7" ht="12.75">
      <c r="A26" s="3" t="s">
        <v>26</v>
      </c>
      <c r="B26" s="3"/>
      <c r="C26" s="3"/>
      <c r="D26" s="9">
        <v>1</v>
      </c>
      <c r="E26" s="3" t="s">
        <v>2</v>
      </c>
      <c r="F26" s="11"/>
      <c r="G26" s="10">
        <f t="shared" si="0"/>
        <v>0</v>
      </c>
    </row>
    <row r="27" spans="1:7" ht="12.75">
      <c r="A27" s="3" t="s">
        <v>27</v>
      </c>
      <c r="B27" s="3"/>
      <c r="C27" s="3"/>
      <c r="D27" s="9">
        <v>1</v>
      </c>
      <c r="E27" s="3" t="s">
        <v>2</v>
      </c>
      <c r="F27" s="11"/>
      <c r="G27" s="10">
        <f t="shared" si="0"/>
        <v>0</v>
      </c>
    </row>
    <row r="28" spans="1:7" ht="12.75">
      <c r="A28" s="3"/>
      <c r="B28" s="3"/>
      <c r="C28" s="3"/>
      <c r="D28" s="9"/>
      <c r="E28" s="3"/>
      <c r="F28" s="11"/>
      <c r="G28" s="10"/>
    </row>
    <row r="29" spans="1:7" ht="12.75">
      <c r="A29" s="3" t="s">
        <v>28</v>
      </c>
      <c r="B29" s="3"/>
      <c r="C29" s="3"/>
      <c r="D29" s="9"/>
      <c r="E29" s="3"/>
      <c r="F29" s="11"/>
      <c r="G29" s="10"/>
    </row>
    <row r="30" spans="1:7" ht="12.75">
      <c r="A30" s="3"/>
      <c r="B30" s="3"/>
      <c r="C30" s="3"/>
      <c r="D30" s="9"/>
      <c r="E30" s="3"/>
      <c r="F30" s="11"/>
      <c r="G30" s="10"/>
    </row>
    <row r="31" spans="1:7" ht="12.75">
      <c r="A31" s="3" t="s">
        <v>29</v>
      </c>
      <c r="B31" s="3"/>
      <c r="C31" s="3"/>
      <c r="D31" s="9"/>
      <c r="E31" s="3"/>
      <c r="F31" s="11"/>
      <c r="G31" s="10"/>
    </row>
    <row r="32" spans="1:7" ht="12.75">
      <c r="A32" s="3" t="s">
        <v>47</v>
      </c>
      <c r="B32" s="3"/>
      <c r="C32" s="3"/>
      <c r="D32" s="9"/>
      <c r="E32" s="3"/>
      <c r="F32" s="11"/>
      <c r="G32" s="10"/>
    </row>
    <row r="33" spans="1:7" ht="12.75">
      <c r="A33" s="3" t="s">
        <v>30</v>
      </c>
      <c r="B33" s="3"/>
      <c r="C33" s="3"/>
      <c r="D33" s="9"/>
      <c r="E33" s="3"/>
      <c r="F33" s="11"/>
      <c r="G33" s="10"/>
    </row>
    <row r="34" spans="1:7" ht="12.75">
      <c r="A34" s="3" t="s">
        <v>31</v>
      </c>
      <c r="B34" s="3"/>
      <c r="C34" s="3"/>
      <c r="D34" s="9">
        <v>4</v>
      </c>
      <c r="E34" s="3" t="s">
        <v>1</v>
      </c>
      <c r="F34" s="11"/>
      <c r="G34" s="10">
        <f t="shared" si="0"/>
        <v>0</v>
      </c>
    </row>
    <row r="35" spans="1:7" ht="12.75">
      <c r="A35" s="3" t="s">
        <v>48</v>
      </c>
      <c r="B35" s="3"/>
      <c r="C35" s="3"/>
      <c r="D35" s="9">
        <v>1</v>
      </c>
      <c r="E35" s="3" t="s">
        <v>1</v>
      </c>
      <c r="F35" s="11"/>
      <c r="G35" s="10">
        <f t="shared" si="0"/>
        <v>0</v>
      </c>
    </row>
    <row r="36" spans="1:7" ht="12.75">
      <c r="A36" s="3" t="s">
        <v>40</v>
      </c>
      <c r="B36" s="3"/>
      <c r="C36" s="3"/>
      <c r="D36" s="9">
        <v>8</v>
      </c>
      <c r="E36" s="3" t="s">
        <v>1</v>
      </c>
      <c r="F36" s="11"/>
      <c r="G36" s="10">
        <f t="shared" si="0"/>
        <v>0</v>
      </c>
    </row>
    <row r="37" spans="1:7" ht="12.75">
      <c r="A37" s="3" t="s">
        <v>16</v>
      </c>
      <c r="B37" s="3"/>
      <c r="C37" s="3"/>
      <c r="D37" s="9">
        <v>1</v>
      </c>
      <c r="E37" s="3" t="s">
        <v>7</v>
      </c>
      <c r="F37" s="11"/>
      <c r="G37" s="10">
        <f t="shared" si="0"/>
        <v>0</v>
      </c>
    </row>
    <row r="38" spans="1:7" ht="12.75">
      <c r="A38" s="3"/>
      <c r="B38" s="3"/>
      <c r="C38" s="3"/>
      <c r="D38" s="9"/>
      <c r="E38" s="3"/>
      <c r="F38" s="11"/>
      <c r="G38" s="10"/>
    </row>
    <row r="39" spans="1:7" ht="12.75">
      <c r="A39" s="3" t="s">
        <v>49</v>
      </c>
      <c r="B39" s="3"/>
      <c r="C39" s="3"/>
      <c r="D39" s="9"/>
      <c r="E39" s="3"/>
      <c r="F39" s="11"/>
      <c r="G39" s="10"/>
    </row>
    <row r="40" spans="1:7" ht="12.75">
      <c r="A40" s="3" t="s">
        <v>30</v>
      </c>
      <c r="B40" s="3"/>
      <c r="C40" s="3"/>
      <c r="D40" s="9"/>
      <c r="E40" s="3"/>
      <c r="F40" s="11"/>
      <c r="G40" s="10"/>
    </row>
    <row r="41" spans="1:7" ht="12.75">
      <c r="A41" s="3" t="s">
        <v>31</v>
      </c>
      <c r="B41" s="3"/>
      <c r="C41" s="3"/>
      <c r="D41" s="9">
        <v>4</v>
      </c>
      <c r="E41" s="3" t="s">
        <v>1</v>
      </c>
      <c r="F41" s="11"/>
      <c r="G41" s="10">
        <f>D41*F41</f>
        <v>0</v>
      </c>
    </row>
    <row r="42" spans="1:7" ht="12.75">
      <c r="A42" s="3" t="s">
        <v>48</v>
      </c>
      <c r="B42" s="3"/>
      <c r="C42" s="3"/>
      <c r="D42" s="9">
        <v>1</v>
      </c>
      <c r="E42" s="3" t="s">
        <v>1</v>
      </c>
      <c r="F42" s="11"/>
      <c r="G42" s="10">
        <f>D42*F42</f>
        <v>0</v>
      </c>
    </row>
    <row r="43" spans="1:7" ht="12.75">
      <c r="A43" s="3" t="s">
        <v>40</v>
      </c>
      <c r="B43" s="3"/>
      <c r="C43" s="3"/>
      <c r="D43" s="9">
        <v>8</v>
      </c>
      <c r="E43" s="3" t="s">
        <v>1</v>
      </c>
      <c r="F43" s="11"/>
      <c r="G43" s="10">
        <f>D43*F43</f>
        <v>0</v>
      </c>
    </row>
    <row r="44" spans="1:7" ht="12.75">
      <c r="A44" s="3" t="s">
        <v>16</v>
      </c>
      <c r="B44" s="3"/>
      <c r="C44" s="3"/>
      <c r="D44" s="9">
        <v>1</v>
      </c>
      <c r="E44" s="3" t="s">
        <v>7</v>
      </c>
      <c r="F44" s="11"/>
      <c r="G44" s="10">
        <f>D44*F44</f>
        <v>0</v>
      </c>
    </row>
    <row r="45" spans="1:7" ht="12.75">
      <c r="A45" s="3"/>
      <c r="B45" s="3"/>
      <c r="C45" s="3"/>
      <c r="D45" s="9"/>
      <c r="E45" s="3"/>
      <c r="F45" s="11"/>
      <c r="G45" s="10"/>
    </row>
    <row r="46" spans="1:7" ht="12.75">
      <c r="A46" s="3" t="s">
        <v>50</v>
      </c>
      <c r="B46" s="3"/>
      <c r="C46" s="3"/>
      <c r="D46" s="9"/>
      <c r="E46" s="3"/>
      <c r="F46" s="11"/>
      <c r="G46" s="10"/>
    </row>
    <row r="47" spans="1:7" ht="12.75">
      <c r="A47" s="3" t="s">
        <v>51</v>
      </c>
      <c r="B47" s="3"/>
      <c r="C47" s="3"/>
      <c r="D47" s="9">
        <v>1</v>
      </c>
      <c r="E47" s="3" t="s">
        <v>1</v>
      </c>
      <c r="F47" s="11"/>
      <c r="G47" s="10">
        <f t="shared" si="0"/>
        <v>0</v>
      </c>
    </row>
    <row r="48" spans="1:7" ht="12.75">
      <c r="A48" s="3" t="s">
        <v>32</v>
      </c>
      <c r="B48" s="3"/>
      <c r="C48" s="3" t="s">
        <v>52</v>
      </c>
      <c r="D48" s="9">
        <v>1</v>
      </c>
      <c r="E48" s="3" t="s">
        <v>1</v>
      </c>
      <c r="F48" s="11"/>
      <c r="G48" s="10">
        <f t="shared" si="0"/>
        <v>0</v>
      </c>
    </row>
    <row r="49" spans="1:7" ht="12.75">
      <c r="A49" s="3" t="s">
        <v>82</v>
      </c>
      <c r="B49" s="3"/>
      <c r="C49" s="3"/>
      <c r="D49" s="9">
        <v>2</v>
      </c>
      <c r="E49" s="3" t="s">
        <v>1</v>
      </c>
      <c r="F49" s="11"/>
      <c r="G49" s="10">
        <f>D49*F49</f>
        <v>0</v>
      </c>
    </row>
    <row r="50" spans="1:7" ht="12.75">
      <c r="A50" s="3" t="s">
        <v>15</v>
      </c>
      <c r="B50" s="3"/>
      <c r="C50" s="3"/>
      <c r="D50" s="9">
        <v>1</v>
      </c>
      <c r="E50" s="3" t="s">
        <v>1</v>
      </c>
      <c r="F50" s="11"/>
      <c r="G50" s="10">
        <f t="shared" si="0"/>
        <v>0</v>
      </c>
    </row>
    <row r="51" spans="1:7" ht="12.75">
      <c r="A51" s="3" t="s">
        <v>53</v>
      </c>
      <c r="B51" s="3"/>
      <c r="C51" s="3"/>
      <c r="D51" s="9">
        <v>2</v>
      </c>
      <c r="E51" s="3" t="s">
        <v>1</v>
      </c>
      <c r="F51" s="11"/>
      <c r="G51" s="10">
        <f t="shared" si="0"/>
        <v>0</v>
      </c>
    </row>
    <row r="52" spans="1:7" ht="12.75">
      <c r="A52" s="3" t="s">
        <v>39</v>
      </c>
      <c r="B52" s="3"/>
      <c r="C52" s="3"/>
      <c r="D52" s="9">
        <v>4</v>
      </c>
      <c r="E52" s="3" t="s">
        <v>1</v>
      </c>
      <c r="F52" s="11"/>
      <c r="G52" s="10">
        <f t="shared" si="0"/>
        <v>0</v>
      </c>
    </row>
    <row r="53" spans="1:7" ht="12.75">
      <c r="A53" s="3" t="s">
        <v>33</v>
      </c>
      <c r="B53" s="3"/>
      <c r="C53" s="3"/>
      <c r="D53" s="9">
        <v>4</v>
      </c>
      <c r="E53" s="3" t="s">
        <v>1</v>
      </c>
      <c r="F53" s="11"/>
      <c r="G53" s="10">
        <f t="shared" si="0"/>
        <v>0</v>
      </c>
    </row>
    <row r="54" spans="1:7" ht="12.75">
      <c r="A54" s="3" t="s">
        <v>83</v>
      </c>
      <c r="B54" s="3"/>
      <c r="C54" s="3" t="s">
        <v>52</v>
      </c>
      <c r="D54" s="9">
        <v>1</v>
      </c>
      <c r="E54" s="3" t="s">
        <v>1</v>
      </c>
      <c r="F54" s="11"/>
      <c r="G54" s="10">
        <f t="shared" si="0"/>
        <v>0</v>
      </c>
    </row>
    <row r="55" spans="1:7" ht="12.75">
      <c r="A55" s="3" t="s">
        <v>54</v>
      </c>
      <c r="B55" s="3"/>
      <c r="C55" s="3" t="s">
        <v>52</v>
      </c>
      <c r="D55" s="9">
        <v>1</v>
      </c>
      <c r="E55" s="3" t="s">
        <v>1</v>
      </c>
      <c r="F55" s="11"/>
      <c r="G55" s="10">
        <f t="shared" si="0"/>
        <v>0</v>
      </c>
    </row>
    <row r="56" spans="1:7" ht="12.75">
      <c r="A56" s="3" t="s">
        <v>55</v>
      </c>
      <c r="B56" s="3"/>
      <c r="C56" s="3" t="s">
        <v>52</v>
      </c>
      <c r="D56" s="9">
        <v>1</v>
      </c>
      <c r="E56" s="3" t="s">
        <v>1</v>
      </c>
      <c r="F56" s="11"/>
      <c r="G56" s="10">
        <f t="shared" si="0"/>
        <v>0</v>
      </c>
    </row>
    <row r="57" spans="1:7" ht="12.75">
      <c r="A57" s="3" t="s">
        <v>56</v>
      </c>
      <c r="B57" s="3"/>
      <c r="C57" s="3" t="s">
        <v>52</v>
      </c>
      <c r="D57" s="9">
        <v>1</v>
      </c>
      <c r="E57" s="3" t="s">
        <v>1</v>
      </c>
      <c r="F57" s="11"/>
      <c r="G57" s="10">
        <f t="shared" si="0"/>
        <v>0</v>
      </c>
    </row>
    <row r="58" spans="1:7" ht="12.75">
      <c r="A58" s="3" t="s">
        <v>57</v>
      </c>
      <c r="B58" s="3"/>
      <c r="C58" s="3" t="s">
        <v>52</v>
      </c>
      <c r="D58" s="9">
        <v>1</v>
      </c>
      <c r="E58" s="3" t="s">
        <v>1</v>
      </c>
      <c r="F58" s="11"/>
      <c r="G58" s="10">
        <f t="shared" si="0"/>
        <v>0</v>
      </c>
    </row>
    <row r="59" spans="1:7" ht="12.75">
      <c r="A59" s="3" t="s">
        <v>34</v>
      </c>
      <c r="B59" s="3"/>
      <c r="C59" s="3"/>
      <c r="D59" s="9">
        <v>1</v>
      </c>
      <c r="E59" s="3" t="s">
        <v>1</v>
      </c>
      <c r="F59" s="11"/>
      <c r="G59" s="10">
        <f t="shared" si="0"/>
        <v>0</v>
      </c>
    </row>
    <row r="60" spans="1:7" ht="12.75">
      <c r="A60" s="3" t="s">
        <v>35</v>
      </c>
      <c r="B60" s="3"/>
      <c r="C60" s="3"/>
      <c r="D60" s="9">
        <v>1</v>
      </c>
      <c r="E60" s="3" t="s">
        <v>1</v>
      </c>
      <c r="F60" s="11"/>
      <c r="G60" s="10">
        <f t="shared" si="0"/>
        <v>0</v>
      </c>
    </row>
    <row r="61" spans="1:7" ht="12.75">
      <c r="A61" s="3" t="s">
        <v>40</v>
      </c>
      <c r="B61" s="3"/>
      <c r="C61" s="3"/>
      <c r="D61" s="9">
        <v>36</v>
      </c>
      <c r="E61" s="3" t="s">
        <v>1</v>
      </c>
      <c r="F61" s="11"/>
      <c r="G61" s="10">
        <f>D61*F61</f>
        <v>0</v>
      </c>
    </row>
    <row r="62" spans="1:7" ht="12.75">
      <c r="A62" s="3" t="s">
        <v>16</v>
      </c>
      <c r="B62" s="3"/>
      <c r="C62" s="3"/>
      <c r="D62" s="9">
        <v>1</v>
      </c>
      <c r="E62" s="3" t="s">
        <v>7</v>
      </c>
      <c r="F62" s="11"/>
      <c r="G62" s="10">
        <f>D62*F62</f>
        <v>0</v>
      </c>
    </row>
    <row r="63" spans="1:7" ht="12.75">
      <c r="A63" s="3"/>
      <c r="B63" s="3"/>
      <c r="C63" s="3"/>
      <c r="D63" s="9"/>
      <c r="E63" s="3"/>
      <c r="F63" s="11"/>
      <c r="G63" s="10"/>
    </row>
    <row r="64" spans="1:7" ht="12.75">
      <c r="A64" s="3" t="s">
        <v>58</v>
      </c>
      <c r="B64" s="3"/>
      <c r="C64" s="3"/>
      <c r="D64" s="9"/>
      <c r="E64" s="3"/>
      <c r="F64" s="11"/>
      <c r="G64" s="10"/>
    </row>
    <row r="65" spans="1:7" ht="12.75">
      <c r="A65" s="3" t="s">
        <v>51</v>
      </c>
      <c r="B65" s="3"/>
      <c r="C65" s="3"/>
      <c r="D65" s="9">
        <v>1</v>
      </c>
      <c r="E65" s="3" t="s">
        <v>1</v>
      </c>
      <c r="F65" s="11"/>
      <c r="G65" s="10">
        <f>D65*F65</f>
        <v>0</v>
      </c>
    </row>
    <row r="66" spans="1:7" ht="12.75">
      <c r="A66" s="3" t="s">
        <v>32</v>
      </c>
      <c r="B66" s="3"/>
      <c r="C66" s="3" t="s">
        <v>52</v>
      </c>
      <c r="D66" s="9">
        <v>1</v>
      </c>
      <c r="E66" s="3" t="s">
        <v>1</v>
      </c>
      <c r="F66" s="11"/>
      <c r="G66" s="10">
        <f>D66*F66</f>
        <v>0</v>
      </c>
    </row>
    <row r="67" spans="1:7" ht="12.75">
      <c r="A67" s="3" t="s">
        <v>82</v>
      </c>
      <c r="B67" s="3"/>
      <c r="C67" s="3"/>
      <c r="D67" s="9">
        <v>2</v>
      </c>
      <c r="E67" s="3" t="s">
        <v>1</v>
      </c>
      <c r="F67" s="11"/>
      <c r="G67" s="10">
        <f>D67*F67</f>
        <v>0</v>
      </c>
    </row>
    <row r="68" spans="1:7" ht="12.75">
      <c r="A68" s="3" t="s">
        <v>15</v>
      </c>
      <c r="B68" s="3"/>
      <c r="C68" s="3"/>
      <c r="D68" s="9">
        <v>1</v>
      </c>
      <c r="E68" s="3" t="s">
        <v>1</v>
      </c>
      <c r="F68" s="11"/>
      <c r="G68" s="10">
        <f aca="true" t="shared" si="1" ref="G68:G78">D68*F68</f>
        <v>0</v>
      </c>
    </row>
    <row r="69" spans="1:7" ht="12.75">
      <c r="A69" s="3" t="s">
        <v>53</v>
      </c>
      <c r="B69" s="3"/>
      <c r="C69" s="3"/>
      <c r="D69" s="9">
        <v>3</v>
      </c>
      <c r="E69" s="3" t="s">
        <v>1</v>
      </c>
      <c r="F69" s="11"/>
      <c r="G69" s="10">
        <f t="shared" si="1"/>
        <v>0</v>
      </c>
    </row>
    <row r="70" spans="1:7" ht="12.75">
      <c r="A70" s="3" t="s">
        <v>39</v>
      </c>
      <c r="B70" s="3"/>
      <c r="C70" s="3"/>
      <c r="D70" s="9">
        <v>6</v>
      </c>
      <c r="E70" s="3" t="s">
        <v>1</v>
      </c>
      <c r="F70" s="11"/>
      <c r="G70" s="10">
        <f t="shared" si="1"/>
        <v>0</v>
      </c>
    </row>
    <row r="71" spans="1:7" ht="12.75">
      <c r="A71" s="3" t="s">
        <v>33</v>
      </c>
      <c r="B71" s="3"/>
      <c r="C71" s="3"/>
      <c r="D71" s="9">
        <v>4</v>
      </c>
      <c r="E71" s="3" t="s">
        <v>1</v>
      </c>
      <c r="F71" s="11"/>
      <c r="G71" s="10">
        <f t="shared" si="1"/>
        <v>0</v>
      </c>
    </row>
    <row r="72" spans="1:7" ht="12.75">
      <c r="A72" s="3" t="s">
        <v>83</v>
      </c>
      <c r="B72" s="3"/>
      <c r="C72" s="3" t="s">
        <v>52</v>
      </c>
      <c r="D72" s="9">
        <v>1</v>
      </c>
      <c r="E72" s="3" t="s">
        <v>1</v>
      </c>
      <c r="F72" s="11"/>
      <c r="G72" s="10">
        <f t="shared" si="1"/>
        <v>0</v>
      </c>
    </row>
    <row r="73" spans="1:7" ht="12.75">
      <c r="A73" s="3" t="s">
        <v>54</v>
      </c>
      <c r="B73" s="3"/>
      <c r="C73" s="3" t="s">
        <v>52</v>
      </c>
      <c r="D73" s="9">
        <v>1</v>
      </c>
      <c r="E73" s="3" t="s">
        <v>1</v>
      </c>
      <c r="F73" s="11"/>
      <c r="G73" s="10">
        <f t="shared" si="1"/>
        <v>0</v>
      </c>
    </row>
    <row r="74" spans="1:7" ht="12.75">
      <c r="A74" s="3" t="s">
        <v>55</v>
      </c>
      <c r="B74" s="3"/>
      <c r="C74" s="3" t="s">
        <v>52</v>
      </c>
      <c r="D74" s="9">
        <v>1</v>
      </c>
      <c r="E74" s="3" t="s">
        <v>1</v>
      </c>
      <c r="F74" s="11"/>
      <c r="G74" s="10">
        <f t="shared" si="1"/>
        <v>0</v>
      </c>
    </row>
    <row r="75" spans="1:7" ht="12.75">
      <c r="A75" s="3" t="s">
        <v>56</v>
      </c>
      <c r="B75" s="3"/>
      <c r="C75" s="3" t="s">
        <v>52</v>
      </c>
      <c r="D75" s="9">
        <v>1</v>
      </c>
      <c r="E75" s="3" t="s">
        <v>1</v>
      </c>
      <c r="F75" s="11"/>
      <c r="G75" s="10">
        <f t="shared" si="1"/>
        <v>0</v>
      </c>
    </row>
    <row r="76" spans="1:7" ht="12.75">
      <c r="A76" s="3" t="s">
        <v>57</v>
      </c>
      <c r="B76" s="3"/>
      <c r="C76" s="3" t="s">
        <v>52</v>
      </c>
      <c r="D76" s="9">
        <v>1</v>
      </c>
      <c r="E76" s="3" t="s">
        <v>1</v>
      </c>
      <c r="F76" s="11"/>
      <c r="G76" s="10">
        <f t="shared" si="1"/>
        <v>0</v>
      </c>
    </row>
    <row r="77" spans="1:7" ht="12.75">
      <c r="A77" s="3" t="s">
        <v>34</v>
      </c>
      <c r="B77" s="3"/>
      <c r="C77" s="3"/>
      <c r="D77" s="9">
        <v>1</v>
      </c>
      <c r="E77" s="3" t="s">
        <v>1</v>
      </c>
      <c r="F77" s="11"/>
      <c r="G77" s="10">
        <f t="shared" si="1"/>
        <v>0</v>
      </c>
    </row>
    <row r="78" spans="1:7" ht="12.75">
      <c r="A78" s="3" t="s">
        <v>35</v>
      </c>
      <c r="B78" s="3"/>
      <c r="C78" s="3"/>
      <c r="D78" s="9">
        <v>1</v>
      </c>
      <c r="E78" s="3" t="s">
        <v>1</v>
      </c>
      <c r="F78" s="11"/>
      <c r="G78" s="10">
        <f t="shared" si="1"/>
        <v>0</v>
      </c>
    </row>
    <row r="79" spans="1:7" ht="12.75">
      <c r="A79" s="3" t="s">
        <v>40</v>
      </c>
      <c r="B79" s="3"/>
      <c r="C79" s="3"/>
      <c r="D79" s="9">
        <v>36</v>
      </c>
      <c r="E79" s="3" t="s">
        <v>1</v>
      </c>
      <c r="F79" s="11"/>
      <c r="G79" s="10">
        <f>D79*F79</f>
        <v>0</v>
      </c>
    </row>
    <row r="80" spans="1:7" ht="12.75">
      <c r="A80" s="3" t="s">
        <v>16</v>
      </c>
      <c r="B80" s="3"/>
      <c r="C80" s="3"/>
      <c r="D80" s="9">
        <v>1</v>
      </c>
      <c r="E80" s="3" t="s">
        <v>7</v>
      </c>
      <c r="F80" s="11"/>
      <c r="G80" s="10">
        <f>D80*F80</f>
        <v>0</v>
      </c>
    </row>
    <row r="81" spans="1:7" ht="12.75">
      <c r="A81" s="3"/>
      <c r="B81" s="3"/>
      <c r="C81" s="3"/>
      <c r="D81" s="9"/>
      <c r="E81" s="3"/>
      <c r="F81" s="11"/>
      <c r="G81" s="10"/>
    </row>
    <row r="82" spans="1:7" ht="12.75">
      <c r="A82" s="3" t="s">
        <v>59</v>
      </c>
      <c r="B82" s="3"/>
      <c r="C82" s="3"/>
      <c r="D82" s="9"/>
      <c r="E82" s="3"/>
      <c r="F82" s="11"/>
      <c r="G82" s="10"/>
    </row>
    <row r="83" spans="1:7" ht="12.75">
      <c r="A83" s="3" t="s">
        <v>84</v>
      </c>
      <c r="B83" s="3"/>
      <c r="C83" s="3"/>
      <c r="D83" s="9">
        <v>3</v>
      </c>
      <c r="E83" s="3" t="s">
        <v>1</v>
      </c>
      <c r="F83" s="11"/>
      <c r="G83" s="10">
        <f aca="true" t="shared" si="2" ref="G83:G102">D83*F83</f>
        <v>0</v>
      </c>
    </row>
    <row r="84" spans="1:7" ht="12.75">
      <c r="A84" s="3" t="s">
        <v>60</v>
      </c>
      <c r="B84" s="3"/>
      <c r="C84" s="3"/>
      <c r="D84" s="9">
        <v>1</v>
      </c>
      <c r="E84" s="3" t="s">
        <v>7</v>
      </c>
      <c r="F84" s="11"/>
      <c r="G84" s="10">
        <f t="shared" si="2"/>
        <v>0</v>
      </c>
    </row>
    <row r="85" spans="1:7" ht="12.75">
      <c r="A85" s="3" t="s">
        <v>61</v>
      </c>
      <c r="B85" s="3"/>
      <c r="C85" s="3"/>
      <c r="D85" s="9">
        <v>1</v>
      </c>
      <c r="E85" s="3" t="s">
        <v>1</v>
      </c>
      <c r="F85" s="11"/>
      <c r="G85" s="10">
        <f t="shared" si="2"/>
        <v>0</v>
      </c>
    </row>
    <row r="86" spans="1:7" ht="12.75">
      <c r="A86" s="3" t="s">
        <v>62</v>
      </c>
      <c r="B86" s="3"/>
      <c r="C86" s="3"/>
      <c r="D86" s="9"/>
      <c r="E86" s="3"/>
      <c r="F86" s="11"/>
      <c r="G86" s="10"/>
    </row>
    <row r="87" spans="1:7" ht="12.75">
      <c r="A87" s="3" t="s">
        <v>63</v>
      </c>
      <c r="B87" s="3"/>
      <c r="C87" s="3"/>
      <c r="D87" s="9">
        <v>1</v>
      </c>
      <c r="E87" s="3" t="s">
        <v>1</v>
      </c>
      <c r="F87" s="11"/>
      <c r="G87" s="10">
        <f t="shared" si="2"/>
        <v>0</v>
      </c>
    </row>
    <row r="88" spans="1:7" ht="12.75">
      <c r="A88" s="3" t="s">
        <v>64</v>
      </c>
      <c r="B88" s="3"/>
      <c r="C88" s="3"/>
      <c r="D88" s="9"/>
      <c r="E88" s="3"/>
      <c r="F88" s="11"/>
      <c r="G88" s="10"/>
    </row>
    <row r="89" spans="1:7" ht="12.75">
      <c r="A89" s="3" t="s">
        <v>65</v>
      </c>
      <c r="B89" s="3"/>
      <c r="C89" s="3"/>
      <c r="D89" s="9">
        <v>2</v>
      </c>
      <c r="E89" s="3" t="s">
        <v>1</v>
      </c>
      <c r="F89" s="11"/>
      <c r="G89" s="10">
        <f t="shared" si="2"/>
        <v>0</v>
      </c>
    </row>
    <row r="90" spans="1:7" ht="12.75">
      <c r="A90" s="3" t="s">
        <v>66</v>
      </c>
      <c r="B90" s="3"/>
      <c r="C90" s="3"/>
      <c r="D90" s="9"/>
      <c r="E90" s="3"/>
      <c r="F90" s="11"/>
      <c r="G90" s="10"/>
    </row>
    <row r="91" spans="1:7" ht="12.75">
      <c r="A91" s="3" t="s">
        <v>67</v>
      </c>
      <c r="B91" s="3"/>
      <c r="C91" s="3"/>
      <c r="D91" s="9">
        <v>1</v>
      </c>
      <c r="E91" s="3" t="s">
        <v>7</v>
      </c>
      <c r="F91" s="11"/>
      <c r="G91" s="10">
        <f t="shared" si="2"/>
        <v>0</v>
      </c>
    </row>
    <row r="92" spans="1:7" ht="12.75">
      <c r="A92" s="3" t="s">
        <v>68</v>
      </c>
      <c r="B92" s="3"/>
      <c r="C92" s="3"/>
      <c r="D92" s="9"/>
      <c r="E92" s="3"/>
      <c r="F92" s="11"/>
      <c r="G92" s="10"/>
    </row>
    <row r="93" spans="1:7" ht="12.75">
      <c r="A93" s="3"/>
      <c r="B93" s="3"/>
      <c r="C93" s="3"/>
      <c r="D93" s="9"/>
      <c r="E93" s="3"/>
      <c r="F93" s="11"/>
      <c r="G93" s="10"/>
    </row>
    <row r="94" spans="1:7" ht="12.75">
      <c r="A94" s="3" t="s">
        <v>69</v>
      </c>
      <c r="B94" s="3"/>
      <c r="C94" s="3"/>
      <c r="D94" s="9"/>
      <c r="E94" s="3"/>
      <c r="F94" s="11"/>
      <c r="G94" s="10"/>
    </row>
    <row r="95" spans="1:7" ht="12.75">
      <c r="A95" s="3" t="s">
        <v>70</v>
      </c>
      <c r="B95" s="3"/>
      <c r="C95" s="3"/>
      <c r="D95" s="9">
        <v>2</v>
      </c>
      <c r="E95" s="3" t="s">
        <v>1</v>
      </c>
      <c r="F95" s="11"/>
      <c r="G95" s="10">
        <f t="shared" si="2"/>
        <v>0</v>
      </c>
    </row>
    <row r="96" spans="1:7" ht="12.75">
      <c r="A96" s="3" t="s">
        <v>71</v>
      </c>
      <c r="B96" s="3"/>
      <c r="C96" s="3"/>
      <c r="D96" s="9">
        <v>3</v>
      </c>
      <c r="E96" s="3" t="s">
        <v>1</v>
      </c>
      <c r="F96" s="11"/>
      <c r="G96" s="10">
        <f>D96*F96</f>
        <v>0</v>
      </c>
    </row>
    <row r="97" spans="1:7" ht="12.75">
      <c r="A97" s="3" t="s">
        <v>72</v>
      </c>
      <c r="B97" s="3"/>
      <c r="C97" s="3"/>
      <c r="D97" s="9">
        <v>1</v>
      </c>
      <c r="E97" s="3" t="s">
        <v>7</v>
      </c>
      <c r="F97" s="11"/>
      <c r="G97" s="10">
        <f t="shared" si="2"/>
        <v>0</v>
      </c>
    </row>
    <row r="98" spans="1:7" ht="12.75">
      <c r="A98" s="3"/>
      <c r="B98" s="3"/>
      <c r="C98" s="3"/>
      <c r="D98" s="9"/>
      <c r="E98" s="3"/>
      <c r="F98" s="11"/>
      <c r="G98" s="10">
        <f t="shared" si="2"/>
        <v>0</v>
      </c>
    </row>
    <row r="99" spans="1:7" ht="12.75">
      <c r="A99" s="3"/>
      <c r="B99" s="3"/>
      <c r="C99" s="3"/>
      <c r="D99" s="9"/>
      <c r="E99" s="3"/>
      <c r="F99" s="11"/>
      <c r="G99" s="10">
        <f t="shared" si="2"/>
        <v>0</v>
      </c>
    </row>
    <row r="100" spans="1:7" ht="12.75">
      <c r="A100" s="3" t="s">
        <v>37</v>
      </c>
      <c r="B100" s="3"/>
      <c r="C100" s="3"/>
      <c r="D100" s="9"/>
      <c r="E100" s="3"/>
      <c r="F100" s="11"/>
      <c r="G100" s="10">
        <f t="shared" si="2"/>
        <v>0</v>
      </c>
    </row>
    <row r="101" spans="1:7" ht="12.75">
      <c r="A101" s="3" t="s">
        <v>73</v>
      </c>
      <c r="B101" s="3"/>
      <c r="C101" s="3"/>
      <c r="D101" s="9">
        <v>20</v>
      </c>
      <c r="E101" s="3" t="s">
        <v>4</v>
      </c>
      <c r="F101" s="11"/>
      <c r="G101" s="10">
        <f t="shared" si="2"/>
        <v>0</v>
      </c>
    </row>
    <row r="102" spans="1:7" ht="12.75">
      <c r="A102" s="3" t="s">
        <v>74</v>
      </c>
      <c r="B102" s="3"/>
      <c r="C102" s="3"/>
      <c r="D102" s="9">
        <v>0.7</v>
      </c>
      <c r="E102" s="3" t="s">
        <v>14</v>
      </c>
      <c r="F102" s="11"/>
      <c r="G102" s="10">
        <f t="shared" si="2"/>
        <v>0</v>
      </c>
    </row>
    <row r="103" spans="1:7" ht="12.75">
      <c r="A103" s="3" t="s">
        <v>5</v>
      </c>
      <c r="B103" s="3"/>
      <c r="C103" s="3"/>
      <c r="D103" s="9">
        <v>2.6</v>
      </c>
      <c r="E103" s="3" t="s">
        <v>38</v>
      </c>
      <c r="F103" s="23">
        <f>SUM(G11:G102)</f>
        <v>0</v>
      </c>
      <c r="G103" s="10">
        <f>D103*F103/100</f>
        <v>0</v>
      </c>
    </row>
    <row r="104" spans="1:7" ht="12.75">
      <c r="A104" s="3" t="s">
        <v>75</v>
      </c>
      <c r="B104" s="3"/>
      <c r="C104" s="3"/>
      <c r="D104" s="9">
        <v>615</v>
      </c>
      <c r="E104" s="3" t="s">
        <v>11</v>
      </c>
      <c r="F104" s="11"/>
      <c r="G104" s="10">
        <f>D104*F104</f>
        <v>0</v>
      </c>
    </row>
    <row r="105" spans="1:7" ht="12.75">
      <c r="A105" s="3" t="s">
        <v>10</v>
      </c>
      <c r="B105" s="3"/>
      <c r="C105" s="3"/>
      <c r="D105" s="9">
        <v>75</v>
      </c>
      <c r="E105" s="3" t="s">
        <v>11</v>
      </c>
      <c r="F105" s="11"/>
      <c r="G105" s="10">
        <f>D105*F105</f>
        <v>0</v>
      </c>
    </row>
    <row r="106" spans="1:7" ht="12.75">
      <c r="A106" s="3" t="s">
        <v>76</v>
      </c>
      <c r="B106" s="3"/>
      <c r="C106" s="3"/>
      <c r="D106" s="9">
        <v>30</v>
      </c>
      <c r="E106" s="3" t="s">
        <v>11</v>
      </c>
      <c r="F106" s="11"/>
      <c r="G106" s="10">
        <f>D106*F106</f>
        <v>0</v>
      </c>
    </row>
    <row r="107" spans="1:7" ht="12.75">
      <c r="A107" s="3"/>
      <c r="B107" s="3"/>
      <c r="C107" s="3"/>
      <c r="D107" s="9"/>
      <c r="E107" s="3"/>
      <c r="F107" s="11"/>
      <c r="G107" s="10"/>
    </row>
    <row r="108" spans="1:7" ht="12.75">
      <c r="A108" s="3" t="s">
        <v>77</v>
      </c>
      <c r="B108" s="3"/>
      <c r="C108" s="3"/>
      <c r="D108" s="9"/>
      <c r="E108" s="3"/>
      <c r="F108" s="11"/>
      <c r="G108" s="10"/>
    </row>
    <row r="109" spans="1:7" ht="12.75">
      <c r="A109" s="3"/>
      <c r="B109" s="3"/>
      <c r="C109" s="3"/>
      <c r="D109" s="9"/>
      <c r="E109" s="3"/>
      <c r="F109" s="11"/>
      <c r="G109" s="10"/>
    </row>
    <row r="110" spans="1:7" s="15" customFormat="1" ht="12.75">
      <c r="A110" s="8" t="s">
        <v>13</v>
      </c>
      <c r="B110" s="8"/>
      <c r="C110" s="8"/>
      <c r="D110" s="20"/>
      <c r="E110" s="8"/>
      <c r="F110" s="21"/>
      <c r="G110" s="22">
        <f>SUM(G11:G109)</f>
        <v>0</v>
      </c>
    </row>
    <row r="111" spans="1:7" ht="12.75">
      <c r="A111" s="3"/>
      <c r="B111" s="3"/>
      <c r="C111" s="3"/>
      <c r="D111" s="9"/>
      <c r="E111" s="3"/>
      <c r="F111" s="11"/>
      <c r="G111" s="10"/>
    </row>
  </sheetData>
  <sheetProtection/>
  <printOptions/>
  <pageMargins left="0.7086614173228347" right="0.551181102362204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&amp;RList &amp;P / Listů &amp;N</oddHeader>
  </headerFooter>
  <rowBreaks count="1" manualBreakCount="1"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Ing.Vojtěch Lipovský</dc:creator>
  <cp:keywords/>
  <dc:description/>
  <cp:lastModifiedBy>IVL</cp:lastModifiedBy>
  <cp:lastPrinted>2023-03-03T09:13:32Z</cp:lastPrinted>
  <dcterms:created xsi:type="dcterms:W3CDTF">1998-12-20T14:18:50Z</dcterms:created>
  <dcterms:modified xsi:type="dcterms:W3CDTF">2023-03-03T09:13:41Z</dcterms:modified>
  <cp:category/>
  <cp:version/>
  <cp:contentType/>
  <cp:contentStatus/>
</cp:coreProperties>
</file>