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00" activeTab="0"/>
  </bookViews>
  <sheets>
    <sheet name="Drogerie_2023" sheetId="1" r:id="rId1"/>
  </sheets>
  <definedNames>
    <definedName name="_xlnm.Print_Titles" localSheetId="0">'Drogerie_2023'!$2:$2</definedName>
  </definedNames>
  <calcPr fullCalcOnLoad="1"/>
</workbook>
</file>

<file path=xl/sharedStrings.xml><?xml version="1.0" encoding="utf-8"?>
<sst xmlns="http://schemas.openxmlformats.org/spreadsheetml/2006/main" count="892" uniqueCount="623">
  <si>
    <t>DRUH</t>
  </si>
  <si>
    <t>POPIS</t>
  </si>
  <si>
    <t>ks</t>
  </si>
  <si>
    <t>1 l</t>
  </si>
  <si>
    <t>bal</t>
  </si>
  <si>
    <t>100 ks</t>
  </si>
  <si>
    <t>pár</t>
  </si>
  <si>
    <t>Rukavice, vinyl, vel. M, pár</t>
  </si>
  <si>
    <t>Rukavice, vinyl, velikost M</t>
  </si>
  <si>
    <t>Rukavice, vinyl, vel. L, pár</t>
  </si>
  <si>
    <t>Rukavice, vinyl, velikost L</t>
  </si>
  <si>
    <t>Rukavice vinylové pudrované</t>
  </si>
  <si>
    <t>10 ks</t>
  </si>
  <si>
    <t>role</t>
  </si>
  <si>
    <t>1000 ks</t>
  </si>
  <si>
    <t>50 ks</t>
  </si>
  <si>
    <t>Mikrotenové sáčky, 500 ks</t>
  </si>
  <si>
    <t>Mikrotenové sáčky odtrhávací na roli. Velikost 25 x 40 cm. Transparentní, pevné.</t>
  </si>
  <si>
    <t>500 ks</t>
  </si>
  <si>
    <t>Sáček do odpadkového koše, 30 l, cca 10 mic</t>
  </si>
  <si>
    <t>Sáčky do odpadkového koše v rolích. Velikost 50 x 60 cm, síla 9-10 mikronů. Černá barva. Nezatahovací. Vhodný pro 25-30 l odpadkové koše.</t>
  </si>
  <si>
    <t>Sáček do odpadkového koše, 60 l, cca 7,4 mic</t>
  </si>
  <si>
    <t>Pytel na odpadky, 120 l, 25ks/role</t>
  </si>
  <si>
    <t>Pytel na odpadky v rolích. Odolný, pevný. Vhodný pro smíšený odpad. Velikost 70 x 110 cm, síla min. 50 mikronů. Objem 120 l. Nezatahovací. Barva černá.</t>
  </si>
  <si>
    <t>25 ks</t>
  </si>
  <si>
    <t>Pytel na odpadky, 120 l, 50ks/role</t>
  </si>
  <si>
    <t>Pytel na odpadky v rolích. Odolný, pevný. Vhodný pro smíšený odpad. Velikost 70 x 110 cm, síla 40 mikronů. Objem 120 l. Nezatahovací. Barva modrá.</t>
  </si>
  <si>
    <t>Hygienické sáčky, výměnné balení do zásobníku</t>
  </si>
  <si>
    <t>Hygienické sáčky, výměnné balení do zásobníku (šířka 10 cm, výška 14 cm, hl. 2 cm)</t>
  </si>
  <si>
    <t>krab</t>
  </si>
  <si>
    <t>Sáček do odpadkového koše, 30 l, 20-30 mic</t>
  </si>
  <si>
    <t>Sáček do odpadkového koše, objem 30 l, síla materiálu 20-30 mic, určený pro smíšený odpad</t>
  </si>
  <si>
    <t>Sáček do odpadkového koše 70 l</t>
  </si>
  <si>
    <t>Sáček do odpadkového koše, 70 l, 7,4 mic, rozměr 63 x 85 cm, tolerance 2 cm</t>
  </si>
  <si>
    <t>40 ks</t>
  </si>
  <si>
    <t>Igelitový pytel 70x110 cm, 60 mic</t>
  </si>
  <si>
    <t>20 ks</t>
  </si>
  <si>
    <t>Pytle na odpad, 240 l</t>
  </si>
  <si>
    <t>Pytle na odpad, 240 l, 120 x 145 cm, tolerance 2 cm, bal 10 ks</t>
  </si>
  <si>
    <t>Pytel na odpadky, zatahovací, 120 l</t>
  </si>
  <si>
    <t>Pytel na odpadky v rolích. Odolný, pevný. Vhodný pro smíšený odpad. Velikost 70 x 100 cm, síla min. 50 mikronů. Objem 120 l. Zatahovací. Barva modrá.</t>
  </si>
  <si>
    <t>Kyselina chlorovodíková</t>
  </si>
  <si>
    <t>Kyselina chlorovodíková (solná) 31%. Objem 1 l</t>
  </si>
  <si>
    <t>Hydroxid sodný</t>
  </si>
  <si>
    <t>Hydroxid sodný (Louh sodný), perličky/granulky.</t>
  </si>
  <si>
    <t>1 kg</t>
  </si>
  <si>
    <t>Desinsekční a deratizační prostředek na hubení lezoucího hmyzu</t>
  </si>
  <si>
    <t>Vysoce účinný prostorový sprej na hubení mravenců, švábů, blech, štěnic, rusů, rybenek, larev molů a jiného lezoucího hmyzu s dlouhodobým účinkem. Vhodný k použití v domácnostech.</t>
  </si>
  <si>
    <t>200 ml</t>
  </si>
  <si>
    <t>Dezinfekční mycí prostředek s antibakteriální složkou</t>
  </si>
  <si>
    <t>Vysoce účinný univerzální tekutý čistící a mycí prostředek s antibakteriální složkou k odstranění mastnoty, zaschlé špíny. Použití na podlahy z PVC, mramor, keramické obklady a jiné omyvatelné povrchy. Vhodný pro ruční mytí. Nepěnivý. Složení: neiontové povrchově aktivní látky méně než 5%, aniontové povrchově aktivní látky méně než 5%, Methylchloroisothiazolinone, aromatické složky.</t>
  </si>
  <si>
    <t>5 kg</t>
  </si>
  <si>
    <t>Dezinfekční práškový čistící prostředek na bázi aktivního chlóru</t>
  </si>
  <si>
    <t>Univerzální práškový dezinfekční prostředek na bázi aktivního chloru vhodný k denní dezinfekci. Složení: obsah aktivního chloru 25%, tosylchloramide sodium . Spektrum účinnosti: baktericidní, fungicidní, virucidní.</t>
  </si>
  <si>
    <t>Dezinfekční mycí prostředek proti plísni v rozprašovači</t>
  </si>
  <si>
    <t>Vysoce účinný tekutý dezinfekční a fungicidní přípravek pro odstraňování plísní, řas a kvasinek v mechanickém rozprašovači. Okamžitý účinek. Vhodný k použití na dřevo, omítky a malby zdí interiéru i exteriéru. Použití v prostorách se zvýšenou vlhkostí. Obsah chlornanu sodného méně než 5%, hydroxidu sodného méně než 1%</t>
  </si>
  <si>
    <t>500 ml</t>
  </si>
  <si>
    <t>Dezinfekční a čistící prostředek</t>
  </si>
  <si>
    <t>Univerzální vysoce účinný tekutý čistící prostředek s dezinfekčními účinky. Vhodný k čištění a dezinfekci podlah, nábytku, kuchyňského a hygienického zařízení. Obsah chlornanu sodného méně než 5%, obsah hydroxidu sodného méně než 1%, zapsaný v registru chemických látek Ministerstva zdravotnictví.</t>
  </si>
  <si>
    <t>5 l</t>
  </si>
  <si>
    <t>5 ks</t>
  </si>
  <si>
    <t>250 ml</t>
  </si>
  <si>
    <t>Mýdlo k mytí podlah, mazlavé</t>
  </si>
  <si>
    <t>Mazlavé mýdlo k mytí podlah, chodeb, hygienických zařízení, k odstraňování hrubších nečistot a k průmyslovým účelům.</t>
  </si>
  <si>
    <t>9 kg</t>
  </si>
  <si>
    <t>Mýdlo na ruce toaletní, parfemované, tuhé</t>
  </si>
  <si>
    <t>Mýdlo na ruce toaletní, parfémované, tuhé</t>
  </si>
  <si>
    <t>100 g</t>
  </si>
  <si>
    <t>Mýdlo na ruce s antibakteriální složkou, tuhé</t>
  </si>
  <si>
    <t>Toaletní mýdlo na ruce s antibakteriální a vonnou složkou. Tuhé. Balené</t>
  </si>
  <si>
    <t>Mýdlo tekuté na ruce, s dávkovačem</t>
  </si>
  <si>
    <t>Tekuté mýdlo na ruce, s dávkovačem</t>
  </si>
  <si>
    <t>0,5 l</t>
  </si>
  <si>
    <t>Mýdlo tekuté na ruce s antibakteriální složkou</t>
  </si>
  <si>
    <t>Tekuté mýdlo na ruce s účinnou antibakteriální složkou v dávkovači s pumpičkou</t>
  </si>
  <si>
    <t>300 ml</t>
  </si>
  <si>
    <t>Tekuté mýdlo na ruce s antibakteriální složkou</t>
  </si>
  <si>
    <t>Tekuté mýdlo na ruce s účinnou antibakteriální složkou a glycerinem.</t>
  </si>
  <si>
    <t>Mýdlo tekuté na ruce obsahující substance na bázi kolagenu</t>
  </si>
  <si>
    <t>Tekuté mýdlo obsahující substance na bázi kolagenu, příznivě působící na pokožku</t>
  </si>
  <si>
    <t>Mýdlo tekuté na ruce s glycerinem</t>
  </si>
  <si>
    <t>Tekuté mýdlo s vysokým účinkem na ruce a celé tělo s glycerinem a parfémovou složkou.</t>
  </si>
  <si>
    <t>Sprchový gel</t>
  </si>
  <si>
    <t>400 ml</t>
  </si>
  <si>
    <t>Čistící a mycí pasta na ruce</t>
  </si>
  <si>
    <t>Profesionální čistící a mycí pasta na ruce</t>
  </si>
  <si>
    <t>375 g</t>
  </si>
  <si>
    <t>Krém na ruce, regenerační s hydratačním účinkem</t>
  </si>
  <si>
    <t>Regenerační krém na ruce se zklidňujícím a zvláčňujícím účinkem obohacený výtažkem z měsíčku lékařského a glycerinem</t>
  </si>
  <si>
    <t>100 ml</t>
  </si>
  <si>
    <t>Ochranný desinfekční krém na ruce</t>
  </si>
  <si>
    <t>Krém na ruce obsahující silikonový olej a desinfekční přísady</t>
  </si>
  <si>
    <t>Toaletní papír, průměr 10 cm, 2-vrstvý</t>
  </si>
  <si>
    <t>Toaletní papír, průměr 10cm, 2-vrstvý, bílý, 200 útržků - samostatně balený</t>
  </si>
  <si>
    <t>Toaletní papír, průměr 19 cm, 2 vrstvý</t>
  </si>
  <si>
    <t>Toaletní papír, průměr 19 cm, 2-vrstvý, návin 160 m</t>
  </si>
  <si>
    <t>Toaletní papír, průrměr 19 cm, 2-vrstvý</t>
  </si>
  <si>
    <t>Toaletní papír, průměr 19 cm, 2-vrstvý, návin 180 m, super bílý, měkký, šíře cca 10 cm, průměr dutinky 6 cm</t>
  </si>
  <si>
    <t>Toaletní papír malý, balení 4 roličky</t>
  </si>
  <si>
    <t>Toaletní papír, 2-vrstvý, měkký, délka 21-23 m, 200 útržků, balení 4 roličky</t>
  </si>
  <si>
    <t>4 role</t>
  </si>
  <si>
    <t>Papírové ručníky, skládané, Z/Z, 1-vrstvé, šedé</t>
  </si>
  <si>
    <t>Papírové ručníky, skládané, Z/Z, 1-vstvé, šedé, rozměr útržku 25x23cm</t>
  </si>
  <si>
    <t>250 ks</t>
  </si>
  <si>
    <t>Papírové ručníky, skládané, Z/Z, 1-vrstvé, zelené</t>
  </si>
  <si>
    <t>Papírové ručníky, skládané, Z/Z, 1-vstvé, zelené, 25 x 23 cm</t>
  </si>
  <si>
    <t>Papírové ubrousky, do zásobníků, 1-vrstvé</t>
  </si>
  <si>
    <t>9000 ks</t>
  </si>
  <si>
    <t>Papírové ubrousky, bílé, 1-vrstvé, 33 x 33 cm</t>
  </si>
  <si>
    <t>Papírové ubrousky, bílé, 1-vrstvé, rozměry cca 33 x 33 cm</t>
  </si>
  <si>
    <t>15 ks</t>
  </si>
  <si>
    <t>Papírové ubrousky, bordó, 2-vrstvé, 33 x 33 cm</t>
  </si>
  <si>
    <t>Papírové ubrousky, bordó, 2-vrstvé, rozměry cca 33 x 33 cm.</t>
  </si>
  <si>
    <t>Papírové ubrousky, žluté, 2-vrstvé, 33 x 33 cm</t>
  </si>
  <si>
    <t>Papírové ubrousky, žluté, 2-vrstvé, rozměry cca 33 x 33 cm.</t>
  </si>
  <si>
    <t>Párátka, balená v papíru, 65 mm</t>
  </si>
  <si>
    <t>Párátka dřevěná, hygienicky balená v papíru, kulatá, délka cca 65 mm</t>
  </si>
  <si>
    <t>Potravinářská folie, šíře 45 cm</t>
  </si>
  <si>
    <t>Potravinářská folie, role, šíře cca 45 cm, 300 m, cca 9 mic</t>
  </si>
  <si>
    <t>Hliníková folie (alobal)</t>
  </si>
  <si>
    <t>Hliníková fólie v roli (alobal), návin 150 m, šířka 30 cm, tloušťka 10 mikronů</t>
  </si>
  <si>
    <t>Odpadkový koš, s výkyvným víkem, 16 l</t>
  </si>
  <si>
    <t>Odpadkový koš, s výkyvným víkem, objem 16 l</t>
  </si>
  <si>
    <t>Utěrka z netkané textilie, modrá, délka 380 m</t>
  </si>
  <si>
    <t>Utěrka z netkané textílie, víceúčelová, pevná, pro opakované použití, vysoká absorbční schopnost, modrá barva, balení role. Rozměr útržku 38x43cm, 1000 útržků v roli, délka 380m, průměr role 38cm, váha 9,75 kg</t>
  </si>
  <si>
    <t>1000 útržků</t>
  </si>
  <si>
    <t>Utěrka, bavlněná, 50 x 70 cm</t>
  </si>
  <si>
    <t>Kuchyňská utěrka na nádobí s poutkem, 100% bavlna, hustá příze, vysoká sací schopnost, možnost praní při teplotách nad 60oC. Rozměr 50 x 70 cm</t>
  </si>
  <si>
    <t>Utěrka z netkané textilie, modrá, délka 152 m</t>
  </si>
  <si>
    <t>Utěrka z netkané textílie, víceúčelová, pevná, pro opakované použití, vysoká absorbční schopnost, modrá barva, balení role. Rozměr útržku 38x32cm, 400 útržků v roli, délka 152m, průměr role 25cm, váha 3,03 kg</t>
  </si>
  <si>
    <t>400 útržků</t>
  </si>
  <si>
    <t>Prachovka, netkaná, 42 x 42 cm</t>
  </si>
  <si>
    <t>Prachovka, netkaná, sací schopnost, pro utírání hladkých povrchů, pracovních ploch a stolů, cca 42 x 42 cm</t>
  </si>
  <si>
    <t>Prachovka z mikrovlákna, 40 x 40 cm</t>
  </si>
  <si>
    <t>Zemovka, 60 x 60 cm</t>
  </si>
  <si>
    <t>Zemovka, netkaná s vysokou sací schopností, pro vytírání hladkých povrchů, pracovních ploch a stolů, cca 60 x 60 cm</t>
  </si>
  <si>
    <t>Zemovka, 50 x 60 cm</t>
  </si>
  <si>
    <t>Zemovka, netkaná s vysokou sací schopností, pro vytírání hladkých povrchů, pracovních ploch a stolů, cca 50 x 60 cm</t>
  </si>
  <si>
    <t>Zemovka, bavlněná</t>
  </si>
  <si>
    <t>Zemovka tkaná s vysokou pevností a vysokou sací schopností pro vytírání hladkých a hrubších podlah, bílá barva. Rozměr 60 x 60 cm.</t>
  </si>
  <si>
    <t>Leštící hadr, 70 x 50 cm</t>
  </si>
  <si>
    <t>Leštící hadr, pro leštění oken, skleněných ploch a keramických obkladů, cca 70 x 50 cm</t>
  </si>
  <si>
    <t>Vonný koncentrát k neutralizaci pachů</t>
  </si>
  <si>
    <t>Tekutý vonný koncentrát k neutralizaci pachů, použití do mycích roztoků</t>
  </si>
  <si>
    <t>Osvěžovač vzduchu, mini spray, mix vůní</t>
  </si>
  <si>
    <t>Osvěžovač vzduchu, mini spray, náhradní náplň, mix vůní</t>
  </si>
  <si>
    <t>Náhradní náplň do osvěžovače vzduchu - Brise One Touch Mini Spray. Velikost náplně 10ml. Různé vůně.</t>
  </si>
  <si>
    <t>Osvěžovač vzduchu, spray, mix vůní</t>
  </si>
  <si>
    <t>Osvěžovač vzduchu s různou vůní. Sprej.</t>
  </si>
  <si>
    <t>Výměnný zásobník s deodoranty do elektronického osvěžovače</t>
  </si>
  <si>
    <t>Výměnný zásobník s deodoranty do elektronického osvěžovače, náplň s různými vůněmi, zaručující vysokou účinnost</t>
  </si>
  <si>
    <t>3000 dávek</t>
  </si>
  <si>
    <t>Toaletní osvěžovač vzduchu s mechanickým spouštěním, montáž na dveře</t>
  </si>
  <si>
    <t>Toaletní osvěžovač vzduchu, s mechanickým spouštěním, s montáží na dveře, na výměnné zásobníky s vůní, uzamykatelný na klíček</t>
  </si>
  <si>
    <t>Leštěnka na podlahy (PVC, dlaždice)</t>
  </si>
  <si>
    <t>Samoleštící vosková emulze na podlahy. Použití: k leštění a konzervaci nesavých podlahových krytin (guma, PVC, linoleum, různé druhy dlaždic, přírodní i umělý kámen). Dodává povrchům lesk a vytváří ochranný film, který omezuje znečištění a poškození.</t>
  </si>
  <si>
    <t>Smetáček, dřevěný</t>
  </si>
  <si>
    <t>Smetáček, dřevěný, s rukojetí, štětiny - směs</t>
  </si>
  <si>
    <t>Smetáček+lopatka, plast, s gumovou hranou</t>
  </si>
  <si>
    <t>Smetáček + lopatka, plast, s gumovou hranou, mix barev</t>
  </si>
  <si>
    <t>kpl</t>
  </si>
  <si>
    <t>Smeták a násada se závitem, smeták 30 cm, násada 130 cm</t>
  </si>
  <si>
    <t>Smeták a násada se závitem, plast, smeták cca 30 cm, násada cca 130 cm</t>
  </si>
  <si>
    <t>Kartáč rýžový</t>
  </si>
  <si>
    <t>Tvrdý syntetický rýžový kartáč s poutkem určený na ruční odstraňování hrubých nečistot.</t>
  </si>
  <si>
    <t>Vysoce účinný čistící tekutý krémový písek na nádobí a kuchyňské pracovní plochy, koupelny a hygienické zařízení. Vhodný na hliník, smalt, kov, nerez, sklokeramiku, mramor, keramiku, plast, laminát, PVC.</t>
  </si>
  <si>
    <t>720 ml</t>
  </si>
  <si>
    <t>Čistící písek k rozpouštění vodního kamene</t>
  </si>
  <si>
    <t>Čistící písek, určený k rychlému rozpouštění vodního kamene</t>
  </si>
  <si>
    <t>250 g</t>
  </si>
  <si>
    <t>Čistící prostředek, tekutý, na koberce a potahové látky</t>
  </si>
  <si>
    <t>Šampón na ruční čištění koberců a čalounění 3v1 čistí díky aktivní složce kyslíku. Uvolňuje a rozkládá odolné a zaschlé skvrny. Neutralizuje nepříjemný zápach.</t>
  </si>
  <si>
    <t>Čistící tekutý prostředek na silné organické připáleniny a mastnoty</t>
  </si>
  <si>
    <t>Tekutý vysoce účinný čistící prostředek pro profesionální použití na odstraňování silných organických připálenin a mastnoty z pečících trub, grilů, sporáků, konvektomatů, nerezového a smaltového nádobí a varného skla v rozprašovači s pumpičkou</t>
  </si>
  <si>
    <t>Čistící prostředek na odstraňování skvrn z textilií</t>
  </si>
  <si>
    <t>Tekutý vysoce účinný čistící prostředek na odstraňování zaschlých skvrn z textilií. Vhodný na bílé i barevné textilie, účinný i při nízkých teplotách. Vhodný pro automatické pračky i ruční čištění. Bez obsahu chlóru.</t>
  </si>
  <si>
    <t>Čistící prostředek na skleněné plochy a okna s leštícím účinkem</t>
  </si>
  <si>
    <t>Čistící prostředek, tekutý, na skleněné plochy, okna a vitríny s vysokým leštícím účinkem v rozprašovači</t>
  </si>
  <si>
    <t>750 ml</t>
  </si>
  <si>
    <t>Odstraňovač vodního kamene pro varné konvice a kávovary</t>
  </si>
  <si>
    <t>Odstraňovač vodního kamene, pro varné konvice, kávovary</t>
  </si>
  <si>
    <t>Čistící prostř., na vodní kámen a usazeniny, nerez a keram. plochy</t>
  </si>
  <si>
    <t>Čistící tekutý prostředek na odstranění vápenatých usazenin, stop mýdla a rzi se směsí účinných kyselin. Čistí do vysokého lesku. Určen na nerezové dřezy, vodovodní baterie, keramická umyvadla, vany, bidety, podlahy, dlaždičky. Složení: 5-15% neionogenní tenzidy, kyselina fosforečná max 25%, vonné složky. Balení 750 ml.</t>
  </si>
  <si>
    <t>Čistící prostředek s odmašťujícím účinkem pro všechny typy povrchů</t>
  </si>
  <si>
    <t>Tekutý čistící univerzální odmašťovač v mechanickém rozprašovači s pumpičkou, určený k odstranění silných organických připálenin a úklidu silně znečištěných pracovních ploch, obkladů, dřezů, umyvadel. Citrónová vůně.</t>
  </si>
  <si>
    <t>Čistící tekutý prostředek na koupelny a keramiku</t>
  </si>
  <si>
    <t>Tekutý čistící prostředek na koupelny v mechanickém rozprašovači s pumpičkou. Vhodný na čištění keramických, akrylátových a skleněných povrchů. Velmi účinně odstraňuje vodní kámen a usazené nečistoty a mýdlo.</t>
  </si>
  <si>
    <t>Mýdlový čistící prostředek na dřevo a dřevěné plochy</t>
  </si>
  <si>
    <t>Čistící prostředek, mýdlový, na dřevo a dřevěné plochy</t>
  </si>
  <si>
    <t>Čistící prostředek pro čištění odpadního a kanalizačního potrubí</t>
  </si>
  <si>
    <t>Alkalický čistící prostředek na odpadní a kanalizační potrubí. Rozpouští kuchyňské odpady, tuk, vlasy, papír.</t>
  </si>
  <si>
    <t>450 g</t>
  </si>
  <si>
    <t>10 l</t>
  </si>
  <si>
    <t>Čistič odpadů</t>
  </si>
  <si>
    <t>Čistič odpadů na bázi kyseliny sírové. Přípravek je určen k pročištění pouze plastových a keramických odpadů umyvadel, sprch, WC, kanalizace apod., ucpaných tuky, mýdlem, vápenitými usazeninami, vlasy, papírem, vložkami, hadrem.</t>
  </si>
  <si>
    <t>Čistící prostředek na vápenaté usazeniny, stopy mýdla a rzi</t>
  </si>
  <si>
    <t>Čistící tekutý prostředek na odstranění vápenatých usazenin, stop mýdla a rzi se směsí účinných kyselin. Čistí do vysokého lesku. Určen na nerezové dřezy, vodovodní baterie, keramická umyvadla, vany, bidety, podlahy, dlaždičky. Složení: 5-15% neionogenní tenzidy, kyselina fosforečná max 25%, vonné složky. Balení 5l.</t>
  </si>
  <si>
    <t>Prostředek na čištění matné nerezové oceli</t>
  </si>
  <si>
    <t>Prostředek na čištění, ošetřování a konzervaci zařízení vyrobených z ušlechtilé oceli s rozprašovačem</t>
  </si>
  <si>
    <t>Tekutý prací gel na bílé i barevné prádlo s příjemnou vůní, vhodný pro ruční praní. Účinně odstraňuje odolné skvrny. Bez obsahu fosfátů. Se změkčujícími účinky. Velmi účinný již od 30°C.</t>
  </si>
  <si>
    <t>4,5 l</t>
  </si>
  <si>
    <t>Gelové kapsle na praní</t>
  </si>
  <si>
    <t>Dvoukomorové kapsle s vysoce koncentrovaným gelem a s vysokým obsahem aktivních látek. Kapsle obsahují optické zjasňovače a tekutý odstraňovač skvrn. Vhodné na barevné prádlo, dávkování do bubnu pračky, 100% rozpustné ve vodě. Dávkování: 1 kapsle = 1 pračka.  Počet pracích dávek: 40.</t>
  </si>
  <si>
    <t>Prací prášek</t>
  </si>
  <si>
    <t>Univerzální prací prášek pro profesionální použití vhodný do všechy typů automatických praček. Určený na barevné i bílé prádlo, vysoce účinný na odolné skvrny, příjemná vůně. Možnost prát při nízkých i vysokých teplotách (od 30°C do 95°C).</t>
  </si>
  <si>
    <t>10 kg</t>
  </si>
  <si>
    <t>Sůl do myčky</t>
  </si>
  <si>
    <t>Speciální sůl do myčky, změkčující vodu, zabraňující usazování vodního kamene</t>
  </si>
  <si>
    <t>1,5 kg</t>
  </si>
  <si>
    <t>Čistič myčky</t>
  </si>
  <si>
    <t>Čistič myčky zabraňující usazování mastnoty a vodního kamene</t>
  </si>
  <si>
    <t>Tablety do myčky</t>
  </si>
  <si>
    <t>Tablety do myčky obsahující mycí prostředek, leštidlo, sůl, ochranu skla a odstraňovač připečených zbytků jídel</t>
  </si>
  <si>
    <t>56 tablet</t>
  </si>
  <si>
    <t>Prášek do myčky</t>
  </si>
  <si>
    <t>Prášek do myčky vhodný pro všechny typy myček na nádobí, 2,5 kg.</t>
  </si>
  <si>
    <t>2,5 kg</t>
  </si>
  <si>
    <t>Lesk do myčky na nádobí</t>
  </si>
  <si>
    <t>leštidlo do myčky nádobí, zanechává suché nádobí beze skvrn a vápenatých usazenin, dodává nádobí lesk</t>
  </si>
  <si>
    <t>Mop - set: plochý mop 40 cm, tyč, návlek</t>
  </si>
  <si>
    <t>Mop - set: držák plochého mopu cca 40 cm, tyč, návlek</t>
  </si>
  <si>
    <t>Stěrka podlahová PVC, 55 cm</t>
  </si>
  <si>
    <t>Stěrka podlahová plastová 55cm, stírací část z gumy. Vhodná na stěrkování nečistot a vody z podlahy. Uchycení na hrubý smetákový závit.</t>
  </si>
  <si>
    <t>Vědro, 10 l</t>
  </si>
  <si>
    <t>Vědro, plastové, pevné, 10 l</t>
  </si>
  <si>
    <t>WC čistící gel</t>
  </si>
  <si>
    <t>Extra silný čisticí gelový prostředek na WC, odstraňuje vápenaté usazeniny, má dezinfekční a čistící účinek, parfémovaný. Obsahuje kyselinu chlorovodíkovou. Dodat bezpečnostní list</t>
  </si>
  <si>
    <t>Tekutý kyselý čistící prostředek na WC s vysokým antibakteriálním účinkem, odstraňujem vodní a močový kámen, velmi znečištěné povrchy a rez. Vhodný na WC mísy, umyvadla, obkladačky. Obsahuje kyselinu fosforečnou 5-15 hm.%. Dodat bezpečnostní list</t>
  </si>
  <si>
    <t>WC štětka, set s miskou</t>
  </si>
  <si>
    <t>WC závěsné tablety do mís, závěs + náplň</t>
  </si>
  <si>
    <t>WC závěsné tablety do mís, válečky/kuličky, s vůní, závěs + náplň</t>
  </si>
  <si>
    <t>Pisoárové tablety 3v1</t>
  </si>
  <si>
    <t>Pisoárové tablety 3v1, s dezodorujícími a sanitizujícími účinky, zabraňující ucpávání odpadů, s dlouhodobou výdrží, bez paradichlorbenzenu</t>
  </si>
  <si>
    <t>WC zvon na odpady</t>
  </si>
  <si>
    <t>Gumový zvon s dřevěnou rukojetí na čištění odpadu</t>
  </si>
  <si>
    <t>Tekutý čistící gelový prostředek na WC mísy s vonnou složkou, odstraňuje vodní kámen, rez a nečistoty. Obsahuje kyselinu mravenčí 5-10 hm.%. Dodat bezpečnostní list.</t>
  </si>
  <si>
    <t>Čistící prostředek na mytí nádobí</t>
  </si>
  <si>
    <t>Tekutý čistící pěnivý prostředek na ruční mytí nádobí pro profesionální použití s velmi vysokou odmašťující schopností. Složení: 5-15% aniontové povrchově aktivní látky, méně než 5% neiontové povrchově aktivní látky, vonné složky, bez obsahu octa.</t>
  </si>
  <si>
    <t>Čistící prostředek na mytí nádobí pro profesionální použití</t>
  </si>
  <si>
    <t>Tekutý čistící pěnivý prostředek vhodný na ruční mytí nádobí pro profesionální použití s velmi vysokou odmašťující schopností. Složení: 5-15% aniontové povrchově aktivní látky, méně než 5% neiontové povrchově aktivní látky, hustota 1020g/l, vonné složky, bez obsahu octa. K dodávce přiložit bezpečnostní list.</t>
  </si>
  <si>
    <t>Drátěnka na nádobí, nerezová, 15 g/ks</t>
  </si>
  <si>
    <t>Nerezová drátěnka na mytí nádobí, gramáž 15 g/ks</t>
  </si>
  <si>
    <t>3 ks</t>
  </si>
  <si>
    <t>Houbičky na nádobí s abrazivní vrstvou, malé</t>
  </si>
  <si>
    <t>Houbičky na mytí nádobí, s abrazivní vrstvou, malé (cca 8 x 5 x 2,5 cm)</t>
  </si>
  <si>
    <t>Houbičky na nádobí s abrazivní vrstvou, velké s boční drážkou</t>
  </si>
  <si>
    <t>Houbičky na mytí nádobí, s abrazivní vrstvou, velké s boční drážkou (cca 9,5 x 7 x 4,5 cm)</t>
  </si>
  <si>
    <t>Kartáček na nádobí</t>
  </si>
  <si>
    <t>Kartáček na nádobí, plastová rukojeť, syntetická vlákna</t>
  </si>
  <si>
    <t>Prostředek na údržbu nábytku, antistatický čistič prachu, spray</t>
  </si>
  <si>
    <t>Prostředek na údržbu nábytku (leštěnka), antistatický čistič prachu, spray</t>
  </si>
  <si>
    <t>MJ</t>
  </si>
  <si>
    <t>Množství - velikost balení</t>
  </si>
  <si>
    <t>Objednávka - počet kusů nebo balení</t>
  </si>
  <si>
    <t>Avivážní přípravek 4L</t>
  </si>
  <si>
    <t>Přípravek na machání prádla s antistatickým účinkem</t>
  </si>
  <si>
    <t>4L</t>
  </si>
  <si>
    <t>Venkovní smeták</t>
  </si>
  <si>
    <t>Tekutý čistič</t>
  </si>
  <si>
    <t>Smeták s hustými dlouhými a pevnými štětinami z nelámavého materiálu s násadou 130 cm</t>
  </si>
  <si>
    <t>1500 ml</t>
  </si>
  <si>
    <t>SKM celkem</t>
  </si>
  <si>
    <t>pytel modrý 1000x1200mm, 80 mi</t>
  </si>
  <si>
    <t>pytel modrý 1000x1200mm, 80 mi, 5 ks v balení</t>
  </si>
  <si>
    <t>ocet</t>
  </si>
  <si>
    <t>ocet 1 l</t>
  </si>
  <si>
    <t>hotelové mýdlo balené 15 gr</t>
  </si>
  <si>
    <t>15 g</t>
  </si>
  <si>
    <t>leštěnka na nábytek - červená</t>
  </si>
  <si>
    <t>leštěnka na nábytek - červená 500 ml</t>
  </si>
  <si>
    <t>Koncentrovaný kapalný dezinfekční přípravek na bázi aktivního kyslíku s mycími účinky pro jednofázovou dezinfekci a mytí omyvatelných ploch a předmětů ve zdravotnictví a v oblasti komunální hygieny. Neobsahuje aldehydy, chlór a další těkavé látky.</t>
  </si>
  <si>
    <t>Rukavice, latexové jednorázové nepudrované</t>
  </si>
  <si>
    <t>krabice</t>
  </si>
  <si>
    <t>Drátěnka na nádobí, nerezová, 60 g/ks</t>
  </si>
  <si>
    <t>Nerezová drátěnka na mytí nádobí pro profesionální použití, gramáž 60 g/ks</t>
  </si>
  <si>
    <t>Papírové ubrousky, do zásobníků Tork, 1-vrstvé, rozměr 21,6 x 33 cm bal 9000 ks (vzor 10840)</t>
  </si>
  <si>
    <t>l</t>
  </si>
  <si>
    <t>20l</t>
  </si>
  <si>
    <t xml:space="preserve">Vysoce koncentrovaný rozpouštěč tuků. </t>
  </si>
  <si>
    <t>Vysoce koncentrovaný rozpouštěč tuků. Pečlivě čistí tuk, olej, bílkovinu, krev, působí proti výskytu bakterií. Biologicky odbouratelný. PH neutrální.</t>
  </si>
  <si>
    <t>kg</t>
  </si>
  <si>
    <t>10kg</t>
  </si>
  <si>
    <t xml:space="preserve"> </t>
  </si>
  <si>
    <t>karton</t>
  </si>
  <si>
    <t>Plastová WC souprava - miska +  štětka, různé barevné provedení</t>
  </si>
  <si>
    <t>desinfekce (DESAM OX-GK)</t>
  </si>
  <si>
    <t>5 l - 5 kg</t>
  </si>
  <si>
    <t>Koncentrovaný sprejový osvěžovač vzduchu Brise One Touch Mini Spray. Různé vůně.</t>
  </si>
  <si>
    <t>12 g</t>
  </si>
  <si>
    <t>Mýdlo hotelové balené 12 g</t>
  </si>
  <si>
    <t>hotelové mýdlo balené 15 g</t>
  </si>
  <si>
    <t>hotelové mýdlo balené 12 g</t>
  </si>
  <si>
    <t>Zatahovací sáčky na odpadky</t>
  </si>
  <si>
    <t>Zatahovací sáčky na odpadky, PE, 71 x 64 cm, 60 l</t>
  </si>
  <si>
    <t>čistící prostředek na okna a rámy s alkoholem</t>
  </si>
  <si>
    <t>WC gel 750ml - náplň do košíčků</t>
  </si>
  <si>
    <t>Složení: 30%vody, 5-15%izopropyl alkohol, 5%neionogenní  tenzid, anianaktivní tenzid, Cl 19140, Parfum, Methilisothiazolinone, Chlormethylisothiazoline. Obsahuje:  propan-2-ol, alkanolamindy kokosového oleje, Ethoxylovaný alkohol</t>
  </si>
  <si>
    <t>Složení: 5%aniontové povrchově aktivní látky, parfém, Dimethylol Glycol, Methylchloroisothiazolinone, Methilisothiasolinone</t>
  </si>
  <si>
    <t>Sáčky do vysavače - v Poznámce pro dodavatele bude uveden konkrétní typ vysavače, 5 ks v balení</t>
  </si>
  <si>
    <t>Igelitový pytel, materiál PE, 70x110 cm, tolerance 2 cm síla 60 mic, černý, role 20 ks</t>
  </si>
  <si>
    <t>Čistící písek, tekutý (více druhů)</t>
  </si>
  <si>
    <t>Lesk s rozprašovačem</t>
  </si>
  <si>
    <t>Leštící a čistící přípravek vhodný na skla, okna, zrcadla, také na různé typy plastů, nerezové plochy a pro čištění dveří. Složení: vodou ředitelná rozpouštědla, 5 % neiztovou povrchově aktivní látka, 2 - bruno - 2 - nitropan - 1,3 - diol</t>
  </si>
  <si>
    <t xml:space="preserve">Lesk </t>
  </si>
  <si>
    <t xml:space="preserve">ks </t>
  </si>
  <si>
    <t>Rohož kobercová</t>
  </si>
  <si>
    <t>Čistící zóna 150 x 90 cm</t>
  </si>
  <si>
    <t>Přípravek na odstranění vodního kamene</t>
  </si>
  <si>
    <t>Přípravek na rozpouštění vodního kamene , složení min.5% kyseliny citronové a min. 10= kyseliny fosforečné</t>
  </si>
  <si>
    <t>750ml</t>
  </si>
  <si>
    <t>Papírové ubrousky, oranžové, 2-vrstvé, 33 x 33 cm</t>
  </si>
  <si>
    <t>Papírové ubrousky, oranžové, 2-vrstvé, rozměry cca 33 x 33 cm.</t>
  </si>
  <si>
    <t>Univerzální gelový čistící prostředek na silně znečištěné povrchy, obsahuje dezinfekční přísadu.</t>
  </si>
  <si>
    <t xml:space="preserve">Moderní čisticí prostředek se speciální směsí tenzidů a dezinfekční přísadou. Vyčistí, vybělí a odstraní zápach. Díky gelové konzistenci dobře ulpívá na povrchu. Použití: Na úklid celé domácnosti a silně znečištěných nenasákavých povrchů. </t>
  </si>
  <si>
    <t>750g</t>
  </si>
  <si>
    <t>Igelitový pytel 70x110cm, 80 mic</t>
  </si>
  <si>
    <t>Igelitový pytel 70x110cm, síla materiálu 80 mic, modrý, nosnost 20 kg, balení 25 ks</t>
  </si>
  <si>
    <t>čistič na rez a vodní kámen</t>
  </si>
  <si>
    <t>čistič na rez a vodní kámen - extra silný, zářivý lesk, na keramiku, dřezy, WC, obklady apod., obsahuje kys. Citronovou a orthofosporečnou</t>
  </si>
  <si>
    <t>spray na čištění koupelny</t>
  </si>
  <si>
    <t>spray na čištění koupelny - 5% antiontové a neiontové povrchové aktivní látky, parfémovaný</t>
  </si>
  <si>
    <t>škrabka na sklokeramickou desku</t>
  </si>
  <si>
    <t>náhradní břity ke škrabce na sklokeramickou desku</t>
  </si>
  <si>
    <t>Sáček na odpadky 30 l</t>
  </si>
  <si>
    <t>Černý - 40mik. Rozměr 50x60 cm</t>
  </si>
  <si>
    <t>10-15 ks</t>
  </si>
  <si>
    <t xml:space="preserve">Teleskopická tyč o délce 110 až 190 cm </t>
  </si>
  <si>
    <t>rozměr tyče se dá natahovat od 110 až do 190 cm, teleskopická tyč disponuje Easy-Click funkcí, materiál kov, plast, barva bílá,c tyrkysová</t>
  </si>
  <si>
    <t>oprašovák stropní+tyč</t>
  </si>
  <si>
    <t>Úklidová sada : kyblík+mop</t>
  </si>
  <si>
    <t xml:space="preserve">Sada systém disc  s pohyblivým rotačním kloubek, který je umístěn v držadle mopu , se ždímacím mechanismem , vhodný na úklid dlaždic a kamenných podlah. Hlava mopu z mikrovlákna pro intenzivní vstřebání nečistot . Sířka záběru 26,5cm,teleskpopická tyč 90- 130cm,objem kbelíku 20l, kulatý mop se </t>
  </si>
  <si>
    <t xml:space="preserve">Náhradní mop </t>
  </si>
  <si>
    <t xml:space="preserve">náhradní kulatý mop / disc - z mikrovlákna pro intenzivní vstřebání vstřebání nečistot </t>
  </si>
  <si>
    <t>1l</t>
  </si>
  <si>
    <t>Čistící prostředek na wc</t>
  </si>
  <si>
    <t>Vysoce účinný,obsahující silnou kyselinu , která rozpustí veškerou špínu a odolné usazeniny.Obsahuje kyselinu chlorovodíkovou 33%,</t>
  </si>
  <si>
    <t>Hliníková folie v roli (alobal)</t>
  </si>
  <si>
    <t>Hliníková fólie v roli (alobal), návin 10 m, šířka 30 cm, tloušťka 10 mikronů</t>
  </si>
  <si>
    <t>bal - karton</t>
  </si>
  <si>
    <t>5000 ks</t>
  </si>
  <si>
    <t>Cena za MJ v Kč bez DPH</t>
  </si>
  <si>
    <t>Cena celkem v Kč bez DPH</t>
  </si>
  <si>
    <t>sada</t>
  </si>
  <si>
    <t>Mycí a dezinfekční přípravek pro gastronomii</t>
  </si>
  <si>
    <t>Vysoce koncentrovaný dezinfekční prostředek pro gastronomii na antibakteriální a antimykotické bázi. Působí účinně proti patogenním mikroorganismům přítomným v gastronomii jako je Salmonella, E. coli, stafylokok. Čistící a dezinfekční aspekty jsou především zaměřeny na mikroorganismy v gastronomii.</t>
  </si>
  <si>
    <t xml:space="preserve">Prací gel </t>
  </si>
  <si>
    <t>Přípravek na všechny omyvatelné povrchy v kuchyni</t>
  </si>
  <si>
    <t>Ostraní snadno mastnou špínu ze všech omyvatelných povrchů. Obsahuje antobakteriální přísadu . Výrazně parfémovaný moderní prostředek na čištění v kuchyni s rozprašovačem. Složení: 5= nebo více, avšak méně než 15= neiontové povrchové aktivní látky, méně než 5= mýdlo, parfum, Limonene,Benzisothiazolinone.</t>
  </si>
  <si>
    <t>500ml</t>
  </si>
  <si>
    <t>Motouz plypropylen</t>
  </si>
  <si>
    <t>250Gr</t>
  </si>
  <si>
    <t>Přípravek na mytí oken-sprej</t>
  </si>
  <si>
    <t>Produkt nabízí moderní technologie mytí oken inivativním systémemNano Code na bázi nano technologie. Zaručuje ideální čistotu bez šmouh. Unikátní složení s přídavkem alkoholu zaručuje max. účinek.Nano kod  je speciální formule založená na nanočásticích, které tvoří neviditelný ochranný povlak a okna zůstávají déle čistá.</t>
  </si>
  <si>
    <t>Tekutý písek - extra jemný</t>
  </si>
  <si>
    <t>jemný fresh s antibakteriální přísadou , vhodný na čištění nádobí. Složení: anitontové povrchově aktivní látky méně než 5%, neiontové povrchově aktivní látky méně než 5%,voda,pomocné látky,abrazivum,parfém,konzervační činidlo,1,2-benzisothiazol-3(2H)-one,2-methyl-4-isothiasolin-3-one,antibakteriální přísada,voda.</t>
  </si>
  <si>
    <t>600g</t>
  </si>
  <si>
    <t>Přípravek na čisštění WC mís od vodního kamene</t>
  </si>
  <si>
    <t>Sypký přípravek určený k odstranění usazenin - dokonale odstraní vodní kámen. Složení: 30% hydrogensiran sodný, 5*15% kyselina bezoová, 5-15% kyselina citronová, 5-15% hydrogenuhličitan sodný, 5% aniontový tenzid, 5% benzoan sodný , barvivo .</t>
  </si>
  <si>
    <t>85g</t>
  </si>
  <si>
    <t>Pěnový smeták i s teleskop. Násadou</t>
  </si>
  <si>
    <t>Pěnový smeták se záběrem 34 cm - stšrka na podlahy/indoor/- click nástavec, pro stírání podlahy v interiéru. Rychle a efektivně využitelný na suché imokré stírání. Speciální molitanová hlavice na sebe váže prach. Barva tyrkysovo-černá</t>
  </si>
  <si>
    <t>Silně kyselý čistící přípravek na WC</t>
  </si>
  <si>
    <t xml:space="preserve">Pro WC, Sanitární zařízení a další povrchy odolné vůči kyselinám, vhodný k odstranění rzi, vodnÍho kamene, nečistot. Složení: kyselina fosforečná 75% / 15%-30% / , ethoxylovaný mastný alkohol &lt;5%, kyselina citronová &lt; 5% </t>
  </si>
  <si>
    <t>CELKEM :</t>
  </si>
  <si>
    <r>
      <t>Rukavice pětiprsté vinylové pudrované, vhodné pro zpracovávání potravin. AQL 1,5. Jednorázové použití. Vodotěsné, pružné, elastické s vysokou hmatatelností, hladké, bez rizika alergie. Modrá bar</t>
    </r>
    <r>
      <rPr>
        <sz val="10"/>
        <color indexed="8"/>
        <rFont val="Arial"/>
        <family val="2"/>
      </rPr>
      <t>va. Velikost M</t>
    </r>
  </si>
  <si>
    <t>Tekutý čistič se čpavkem a alkoholem s hygienizujícím účinkem. Použití na podlahy, žulu, ker. Dlažby, linolea, sporáky ,omyvatelné plochy v koupelnách a toaletách. Koberce a potahové látky. Čistí, odmašťuje a zanechává příjemnou vůni. Není třeba oplachovat. Díky obsaženému čpavku a alkoholu čištěné povrchy rychle osychajé a zůsatávají bez čmouh</t>
  </si>
  <si>
    <t>Tekutý čistící pěnivý prostředek na ruční mytí nádobí s velmi vysokou odmašťující schopností. Složení: 5-15% aniontové povrchově aktivní látky, méně než 5% neiontové povrchově aktivní látky, vonné složky, bez obsahu octa. Citronová vůně</t>
  </si>
  <si>
    <t>Prachovka z mikrovlákna, s tkanou smyčkovou strukturou (švédská utěrka), cca 40 x 40 cm (4 barvy)</t>
  </si>
  <si>
    <t>Rozprašovač</t>
  </si>
  <si>
    <t>Ruční mechanický plastový rozprašovač se šroubovacím uzávěrem</t>
  </si>
  <si>
    <t xml:space="preserve">Prachovka </t>
  </si>
  <si>
    <t>Prachovka, 3 barvy v balení, 38 x 35</t>
  </si>
  <si>
    <t>Pytel LDPE, 90x140 cm, 80 l</t>
  </si>
  <si>
    <r>
      <t xml:space="preserve">Sáčky do vysavače </t>
    </r>
    <r>
      <rPr>
        <u val="single"/>
        <sz val="10"/>
        <rFont val="Arial"/>
        <family val="2"/>
      </rPr>
      <t>Karcher WD 2</t>
    </r>
  </si>
  <si>
    <t>Úklidové rukavice z přírodní gumy-semišované</t>
  </si>
  <si>
    <t>Rukavice, vinyl, velikost M, velirová úprava vnitřního povrchu, rukavice pětiprsté</t>
  </si>
  <si>
    <t>Rukavice, vinyl, velikost L, velirová úprava vnitřního povrchu, rukavice pětiprsté</t>
  </si>
  <si>
    <t>Čistící zóna 160 x 80 cm</t>
  </si>
  <si>
    <t>Rukavice pětiprsté latexové jednorázové vyšetřovací, vhodné pro krátkodobý styk s potravinami. AQL 1,5. Nepudrované Velikost M.</t>
  </si>
  <si>
    <t>LDPE pytle na roli vyrobené z kvalitního polyetylénu odolnému proti protržení. Vhodné na veškerý odpad, jsou plně recyklovatelné. Rozměr cca 90 x 140 cm, 80 l.</t>
  </si>
  <si>
    <t>Poř. č.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</si>
  <si>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</si>
  <si>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</si>
  <si>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</si>
  <si>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</si>
  <si>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</si>
  <si>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</si>
  <si>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</si>
  <si>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</si>
  <si>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</si>
  <si>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</si>
  <si>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</si>
  <si>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</si>
  <si>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</si>
  <si>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</si>
  <si>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</si>
  <si>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</si>
  <si>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</si>
  <si>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</si>
  <si>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</si>
  <si>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</si>
  <si>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</si>
  <si>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</si>
  <si>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</si>
  <si>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</si>
  <si>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</si>
  <si>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</si>
  <si>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</si>
  <si>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</si>
  <si>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</si>
  <si>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</si>
  <si>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</si>
  <si>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</si>
  <si>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</si>
  <si>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</si>
  <si>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</si>
  <si>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</si>
  <si>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</si>
  <si>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</si>
  <si>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</si>
  <si>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</si>
  <si>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</si>
  <si>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</si>
  <si>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</si>
  <si>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</si>
  <si>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</si>
  <si>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</si>
  <si>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</si>
  <si>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</si>
  <si>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</si>
  <si>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</si>
  <si>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</si>
  <si>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</si>
  <si>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</si>
  <si>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</si>
  <si>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</si>
  <si>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</si>
  <si>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</si>
  <si>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</si>
  <si>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</si>
  <si>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</si>
  <si>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</si>
  <si>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</si>
  <si>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</si>
  <si>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</si>
  <si>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</si>
  <si>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</si>
  <si>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</si>
  <si>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</si>
  <si>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</si>
  <si>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</si>
  <si>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</si>
  <si>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</si>
  <si>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</si>
  <si>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</si>
  <si>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</si>
  <si>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</si>
  <si>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</si>
  <si>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</si>
  <si>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</si>
  <si>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</si>
  <si>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</si>
  <si>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</si>
  <si>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</si>
  <si>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</si>
  <si>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</si>
  <si>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</si>
  <si>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</si>
  <si>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</si>
  <si>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</si>
  <si>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</si>
  <si>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</si>
  <si>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</si>
  <si>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</si>
  <si>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</si>
  <si>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</si>
  <si>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</si>
  <si>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</si>
  <si>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</si>
  <si>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</si>
  <si>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</si>
  <si>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</si>
  <si>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</si>
  <si>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</si>
  <si>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</si>
  <si>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</si>
  <si>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</si>
  <si>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</si>
  <si>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</si>
  <si>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</si>
  <si>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</si>
  <si>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</si>
  <si>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</si>
  <si>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</si>
  <si>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</si>
  <si>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</si>
  <si>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</si>
  <si>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</si>
  <si>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</si>
  <si>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</si>
  <si>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</si>
  <si>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</si>
  <si>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</si>
  <si>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</si>
  <si>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</si>
  <si>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</si>
  <si>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</si>
  <si>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</si>
  <si>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</si>
  <si>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</si>
  <si>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</si>
  <si>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</si>
  <si>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</si>
  <si>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</si>
  <si>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</si>
  <si>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</si>
  <si>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</si>
  <si>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</si>
  <si>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</si>
  <si>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</si>
  <si>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</si>
  <si>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</si>
  <si>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</si>
  <si>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</si>
  <si>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</si>
  <si>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</si>
  <si>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</si>
  <si>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</si>
  <si>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</si>
  <si>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</si>
  <si>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</si>
  <si>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</si>
  <si>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</si>
  <si>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</si>
  <si>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</si>
  <si>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</si>
  <si>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</si>
  <si>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</si>
  <si>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</si>
  <si>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</si>
  <si>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</si>
  <si>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Součástí ceny jsou náklady na dopravu do místa plnění:</t>
  </si>
  <si>
    <t>stř. 811 - Tauferovy koleje, Jana Babáka 3, Brno</t>
  </si>
  <si>
    <t>stř. 812 - koleje J.A.Komenského - Sklad prádla, Kohoutova 3, Brno</t>
  </si>
  <si>
    <t>stř. 813 - koleje Akademie, tř. Gen. Píky 7, Brno</t>
  </si>
  <si>
    <t>stř. 814 - koleje P. Bezruče, Valtická 538, Lednice na Moravě</t>
  </si>
  <si>
    <t>stř. 830 - Menza J.A.Komenského, Kohoutova 5, Brno</t>
  </si>
  <si>
    <t>stř. 891 - Správa kolejí a menz, Kohoutova 11, Brno</t>
  </si>
  <si>
    <t>Termín dodání:</t>
  </si>
  <si>
    <t>Dodavatel:</t>
  </si>
  <si>
    <t>Datum:</t>
  </si>
  <si>
    <t>Sprej proti štěnicím a švábům</t>
  </si>
  <si>
    <t>Přípravek je určený k okamžitému použití v obytných, veřejných, kancelářských, dílenských, skladových zemědělských prostorech a také v nemocnicich (mimo lůžková oddělení), mateřských školách atd. Rychlá likvidace štěnic v bytě.</t>
  </si>
  <si>
    <t>161.</t>
  </si>
  <si>
    <t xml:space="preserve">Rukavice úklidové </t>
  </si>
  <si>
    <t>Rukavice úklidové z přírodní gumy, semišované - vel.M</t>
  </si>
  <si>
    <t>162.</t>
  </si>
  <si>
    <t>Rukavice úklidové z přírodní gumy, semišované - vel.L</t>
  </si>
  <si>
    <t>163.</t>
  </si>
  <si>
    <t>Rukavice úklidové z přírodní gumy, semišované - vel. XL</t>
  </si>
  <si>
    <t>164.</t>
  </si>
  <si>
    <t>Mikroténové přířezy</t>
  </si>
  <si>
    <t>Mikrotenové přířezy volné. Velikost 50 x 70 cm. Použití v potravinářství.</t>
  </si>
  <si>
    <t>167.</t>
  </si>
  <si>
    <t>Papírové ubrousky, sv. zelené, 1-vrstvé, 33 x 33 cm</t>
  </si>
  <si>
    <t>Papírové ubrousky, sv. zelené, 1-vrstvé, rozměry cca 33 x 33 cm.</t>
  </si>
  <si>
    <t>169.</t>
  </si>
  <si>
    <t>Dřevěná napichovátka, ozdobná, 95 mm</t>
  </si>
  <si>
    <t>Dřevěná napichovátka ozdobná velká, délka 95 mm, balená volně, balení 50 ks</t>
  </si>
  <si>
    <t>170.</t>
  </si>
  <si>
    <t>Dřevěná napichovátka, ozdobná, 65 mm</t>
  </si>
  <si>
    <t>Dřevěná napichovátka ozdobná malá, délka 65 mm, balená volně, balení 100 ks</t>
  </si>
  <si>
    <t>171.</t>
  </si>
  <si>
    <t>Špejle hrocené</t>
  </si>
  <si>
    <t>Špejle hrocené, délka 20 cm, materiál lipové dřevo. Balení 100 ks</t>
  </si>
  <si>
    <t>172.</t>
  </si>
  <si>
    <t>Zástěra jednorázová</t>
  </si>
  <si>
    <t>Jednorázová zástěra z polyethylenové fólie vhodná do potravinářství a gastronomie, rozměr 71 x 136 cm. Barva bílá (modrá). Balení 100 ks</t>
  </si>
  <si>
    <t>176.</t>
  </si>
  <si>
    <t>Smeták, 30 cm</t>
  </si>
  <si>
    <t>Smeták na hůl dřevěný, bez násady, šířka cca 30cm</t>
  </si>
  <si>
    <t>177.</t>
  </si>
  <si>
    <t>Násada na smeták, dřevěná, 130 cm</t>
  </si>
  <si>
    <t>Násada, dřevěná, cca 130 cm</t>
  </si>
  <si>
    <t>178.</t>
  </si>
  <si>
    <t>Stěrka podlahová kovová, 45 cm</t>
  </si>
  <si>
    <t>Stěrka podlahová kovová 45cm, stírací část z gumy, Vhodná pro stěrkování nečistot a vody z podlahy. Uchycení na hrubý smetákový závit.</t>
  </si>
  <si>
    <t>180.</t>
  </si>
  <si>
    <t>Vědro, 12 l</t>
  </si>
  <si>
    <t>Vědro, plastové, pevné, 12 l, silný plast</t>
  </si>
  <si>
    <t>182.</t>
  </si>
  <si>
    <t>WC štětka</t>
  </si>
  <si>
    <t>WC štětka jednoduchá 70mm, plastová rukojeť</t>
  </si>
  <si>
    <t>Stěrka na okna šíře 40 cm s plastovou rukojetí</t>
  </si>
  <si>
    <t>Stěrka na okna plastová, šíře 40 cm, stírací část guma, vrchní část houbička na odstranění hrubších nečistot, rukojeť plast</t>
  </si>
  <si>
    <t>Rukavice pětiprsté latexové jednorázové vyšetřovací, vhodné pro krátkodobý styk s potravinami. AQL 1,5. Nepudrované Velikost L.</t>
  </si>
  <si>
    <t>Univerzální utěrka - prachovka, netkaná, 33 x 38 cm, 90g/m2</t>
  </si>
  <si>
    <t>Alkalický mycí prostředek na konvektomaty</t>
  </si>
  <si>
    <t>Alkalický mycí prostředek na konvektomaty. Přípravek odstraňuje připáleniny z nerezových částí zařízení na pečení. Aplikuje se nástřikem na vyhřáté plochy zařízení</t>
  </si>
  <si>
    <t>Návlek speed 50 x 17</t>
  </si>
  <si>
    <t>Návlek na mopspeed  40 cm</t>
  </si>
  <si>
    <t>Desinfenční prostředek bez chlóru    500 ml</t>
  </si>
  <si>
    <t>tekutý prostředek na podlahy</t>
  </si>
  <si>
    <t>vysoká pěnivost, odmašťující účinek, vysoký mycí účinek, parfémovaný</t>
  </si>
  <si>
    <t>165.</t>
  </si>
  <si>
    <t>166.</t>
  </si>
  <si>
    <t>168.</t>
  </si>
  <si>
    <t>173.</t>
  </si>
  <si>
    <t>174.</t>
  </si>
  <si>
    <t>175.</t>
  </si>
  <si>
    <t>179.</t>
  </si>
  <si>
    <t>181.</t>
  </si>
  <si>
    <t>183.</t>
  </si>
  <si>
    <t>ž</t>
  </si>
  <si>
    <t>184.</t>
  </si>
  <si>
    <t>185.</t>
  </si>
  <si>
    <t>Mýdlo pěnové - náhradní náplň do dávkovače Lotus Professional</t>
  </si>
  <si>
    <t>Pěnové mýdlo - náhradní náplň do dávkovače Lotus Professional, pěnový generátor</t>
  </si>
  <si>
    <t>800 ml, 2250 dávek</t>
  </si>
  <si>
    <t>Papírové ručníky, 2-vrstvé, bílé, odvíjení zvenku</t>
  </si>
  <si>
    <t>Papírové ručníky, 2-vrstvé, bílé, 100% celulóza, šíře 25 cm, průměr dutinky 4,5 cm, průměr role 18,5 cm, technologie HydraTEk, délka 143 cm, 715 útržků, odvíjení z venku</t>
  </si>
  <si>
    <t xml:space="preserve">Rukavice z přírodní gumy - velikost M, min.tloušťka stěny 0,4mm </t>
  </si>
  <si>
    <t>Sáček do odpadkového koše v rolích. Velikost 63 x 74 cm, síla 10-15 mikronů. Objem 60 l. Nezatahovací. Transparentní.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</si>
</sst>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¥€-2]\ #\ ##,000_);[Red]\([$€-2]\ #\ ##,000\)"/>
    <numFmt numFmtId="178" formatCode="[$-405]dddd\ d\.\ mmmm\ yyyy"/>
    <numFmt numFmtId="179" formatCode="#,##0.00\ &quot;Kč&quot;"/>
    <numFmt numFmtId="180" formatCode="#,##0.00\ _K_č"/>
  </numFmts>
  <fonts count="47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9FFCC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2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4" fontId="0" fillId="0" borderId="11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6" xfId="0" applyFill="1" applyBorder="1" applyAlignment="1">
      <alignment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right" vertical="center"/>
    </xf>
    <xf numFmtId="0" fontId="0" fillId="33" borderId="19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3" fillId="4" borderId="12" xfId="0" applyFont="1" applyFill="1" applyBorder="1" applyAlignment="1">
      <alignment vertical="center"/>
    </xf>
    <xf numFmtId="0" fontId="0" fillId="4" borderId="13" xfId="0" applyFont="1" applyFill="1" applyBorder="1" applyAlignment="1">
      <alignment vertical="center" wrapText="1"/>
    </xf>
    <xf numFmtId="0" fontId="0" fillId="4" borderId="13" xfId="0" applyFont="1" applyFill="1" applyBorder="1" applyAlignment="1">
      <alignment horizontal="right" vertical="center"/>
    </xf>
    <xf numFmtId="0" fontId="0" fillId="4" borderId="13" xfId="0" applyFill="1" applyBorder="1" applyAlignment="1">
      <alignment horizontal="center" vertical="center"/>
    </xf>
    <xf numFmtId="0" fontId="44" fillId="0" borderId="11" xfId="0" applyFont="1" applyFill="1" applyBorder="1" applyAlignment="1">
      <alignment/>
    </xf>
    <xf numFmtId="0" fontId="45" fillId="0" borderId="11" xfId="0" applyFont="1" applyFill="1" applyBorder="1" applyAlignment="1">
      <alignment horizontal="center"/>
    </xf>
    <xf numFmtId="179" fontId="1" fillId="0" borderId="13" xfId="0" applyNumberFormat="1" applyFont="1" applyFill="1" applyBorder="1" applyAlignment="1">
      <alignment horizontal="center" vertical="center"/>
    </xf>
    <xf numFmtId="179" fontId="1" fillId="0" borderId="13" xfId="0" applyNumberFormat="1" applyFont="1" applyFill="1" applyBorder="1" applyAlignment="1">
      <alignment horizontal="center" vertical="center" wrapText="1"/>
    </xf>
    <xf numFmtId="179" fontId="0" fillId="0" borderId="11" xfId="0" applyNumberFormat="1" applyFill="1" applyBorder="1" applyAlignment="1">
      <alignment horizontal="center" vertical="center"/>
    </xf>
    <xf numFmtId="179" fontId="1" fillId="0" borderId="15" xfId="0" applyNumberFormat="1" applyFont="1" applyFill="1" applyBorder="1" applyAlignment="1">
      <alignment horizontal="center" vertical="center"/>
    </xf>
    <xf numFmtId="179" fontId="1" fillId="0" borderId="15" xfId="0" applyNumberFormat="1" applyFont="1" applyFill="1" applyBorder="1" applyAlignment="1">
      <alignment horizontal="center" vertical="center" wrapText="1"/>
    </xf>
    <xf numFmtId="179" fontId="0" fillId="0" borderId="11" xfId="0" applyNumberFormat="1" applyFont="1" applyFill="1" applyBorder="1" applyAlignment="1">
      <alignment horizontal="center" vertical="center" wrapText="1"/>
    </xf>
    <xf numFmtId="179" fontId="0" fillId="4" borderId="13" xfId="0" applyNumberFormat="1" applyFont="1" applyFill="1" applyBorder="1" applyAlignment="1">
      <alignment horizontal="center" vertical="center"/>
    </xf>
    <xf numFmtId="179" fontId="0" fillId="0" borderId="19" xfId="0" applyNumberFormat="1" applyFont="1" applyFill="1" applyBorder="1" applyAlignment="1">
      <alignment horizontal="center" vertical="center" wrapText="1"/>
    </xf>
    <xf numFmtId="179" fontId="1" fillId="4" borderId="15" xfId="0" applyNumberFormat="1" applyFont="1" applyFill="1" applyBorder="1" applyAlignment="1">
      <alignment horizontal="center" vertical="center"/>
    </xf>
    <xf numFmtId="179" fontId="0" fillId="0" borderId="20" xfId="0" applyNumberFormat="1" applyFill="1" applyBorder="1" applyAlignment="1">
      <alignment horizontal="center" vertical="center"/>
    </xf>
    <xf numFmtId="179" fontId="0" fillId="0" borderId="11" xfId="0" applyNumberFormat="1" applyFont="1" applyFill="1" applyBorder="1" applyAlignment="1">
      <alignment horizontal="center" vertical="center"/>
    </xf>
    <xf numFmtId="179" fontId="0" fillId="0" borderId="0" xfId="0" applyNumberFormat="1" applyFill="1" applyAlignment="1">
      <alignment horizontal="center" vertical="center"/>
    </xf>
    <xf numFmtId="0" fontId="45" fillId="0" borderId="0" xfId="0" applyFont="1" applyAlignment="1">
      <alignment horizontal="left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45" fillId="0" borderId="0" xfId="0" applyFont="1" applyFill="1" applyAlignment="1">
      <alignment horizontal="left" vertical="center" wrapText="1"/>
    </xf>
    <xf numFmtId="0" fontId="45" fillId="0" borderId="21" xfId="0" applyFont="1" applyBorder="1" applyAlignment="1">
      <alignment horizontal="left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46" fillId="0" borderId="0" xfId="0" applyFont="1" applyAlignment="1">
      <alignment horizontal="justify" vertical="center" wrapText="1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 wrapText="1"/>
    </xf>
    <xf numFmtId="0" fontId="0" fillId="0" borderId="16" xfId="0" applyFont="1" applyFill="1" applyBorder="1" applyAlignment="1">
      <alignment vertical="center" wrapText="1"/>
    </xf>
    <xf numFmtId="0" fontId="0" fillId="0" borderId="11" xfId="0" applyFill="1" applyBorder="1" applyAlignment="1">
      <alignment vertical="center"/>
    </xf>
    <xf numFmtId="0" fontId="0" fillId="0" borderId="11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203"/>
  <sheetViews>
    <sheetView tabSelected="1" zoomScale="70" zoomScaleNormal="70" zoomScalePageLayoutView="0" workbookViewId="0" topLeftCell="A1">
      <pane ySplit="2" topLeftCell="A177" activePane="bottomLeft" state="frozen"/>
      <selection pane="topLeft" activeCell="A1" sqref="A1"/>
      <selection pane="bottomLeft" activeCell="H11" sqref="H11"/>
    </sheetView>
  </sheetViews>
  <sheetFormatPr defaultColWidth="9.140625" defaultRowHeight="12.75"/>
  <cols>
    <col min="1" max="1" width="9.140625" style="59" customWidth="1"/>
    <col min="2" max="2" width="47.28125" style="20" customWidth="1"/>
    <col min="3" max="3" width="67.140625" style="20" customWidth="1"/>
    <col min="4" max="4" width="8.57421875" style="20" customWidth="1"/>
    <col min="5" max="5" width="12.140625" style="20" customWidth="1"/>
    <col min="6" max="7" width="16.00390625" style="7" customWidth="1"/>
    <col min="8" max="8" width="14.421875" style="7" customWidth="1"/>
    <col min="9" max="9" width="14.8515625" style="7" customWidth="1"/>
    <col min="10" max="11" width="15.00390625" style="7" customWidth="1"/>
    <col min="12" max="12" width="15.8515625" style="7" customWidth="1"/>
    <col min="13" max="13" width="15.421875" style="49" customWidth="1"/>
    <col min="14" max="14" width="15.8515625" style="49" customWidth="1"/>
    <col min="15" max="15" width="37.00390625" style="50" customWidth="1"/>
  </cols>
  <sheetData>
    <row r="1" spans="2:14" ht="41.25" customHeight="1" thickBot="1">
      <c r="B1" s="8"/>
      <c r="C1" s="9"/>
      <c r="D1" s="9"/>
      <c r="E1" s="10"/>
      <c r="F1" s="11">
        <v>811</v>
      </c>
      <c r="G1" s="11">
        <v>812</v>
      </c>
      <c r="H1" s="11">
        <v>813</v>
      </c>
      <c r="I1" s="11">
        <v>814</v>
      </c>
      <c r="J1" s="11">
        <v>830</v>
      </c>
      <c r="K1" s="11">
        <v>891</v>
      </c>
      <c r="L1" s="11" t="s">
        <v>261</v>
      </c>
      <c r="M1" s="38"/>
      <c r="N1" s="41"/>
    </row>
    <row r="2" spans="1:14" ht="41.25" customHeight="1" thickBot="1">
      <c r="A2" s="62" t="s">
        <v>380</v>
      </c>
      <c r="B2" s="8" t="s">
        <v>0</v>
      </c>
      <c r="C2" s="9" t="s">
        <v>1</v>
      </c>
      <c r="D2" s="9" t="s">
        <v>251</v>
      </c>
      <c r="E2" s="10" t="s">
        <v>252</v>
      </c>
      <c r="F2" s="12" t="s">
        <v>253</v>
      </c>
      <c r="G2" s="12" t="s">
        <v>253</v>
      </c>
      <c r="H2" s="12" t="s">
        <v>253</v>
      </c>
      <c r="I2" s="12" t="s">
        <v>253</v>
      </c>
      <c r="J2" s="12" t="s">
        <v>253</v>
      </c>
      <c r="K2" s="12" t="s">
        <v>253</v>
      </c>
      <c r="L2" s="12" t="s">
        <v>253</v>
      </c>
      <c r="M2" s="39" t="s">
        <v>340</v>
      </c>
      <c r="N2" s="42" t="s">
        <v>341</v>
      </c>
    </row>
    <row r="3" spans="1:14" ht="39.75" customHeight="1">
      <c r="A3" s="61" t="s">
        <v>381</v>
      </c>
      <c r="B3" s="13" t="s">
        <v>7</v>
      </c>
      <c r="C3" s="13" t="s">
        <v>8</v>
      </c>
      <c r="D3" s="68" t="s">
        <v>6</v>
      </c>
      <c r="E3" s="68"/>
      <c r="F3" s="28">
        <v>2000</v>
      </c>
      <c r="G3" s="3"/>
      <c r="H3" s="3">
        <v>60</v>
      </c>
      <c r="I3" s="3">
        <v>5</v>
      </c>
      <c r="J3" s="3"/>
      <c r="K3" s="3"/>
      <c r="L3" s="27">
        <f aca="true" t="shared" si="0" ref="L3:L39">SUM(F3:K3)</f>
        <v>2065</v>
      </c>
      <c r="M3" s="43"/>
      <c r="N3" s="45">
        <f aca="true" t="shared" si="1" ref="N3:N43">M3*L3</f>
        <v>0</v>
      </c>
    </row>
    <row r="4" spans="1:14" ht="39.75" customHeight="1" hidden="1">
      <c r="A4" s="60" t="s">
        <v>382</v>
      </c>
      <c r="B4" s="13" t="s">
        <v>7</v>
      </c>
      <c r="C4" s="13" t="s">
        <v>375</v>
      </c>
      <c r="D4" s="68" t="s">
        <v>6</v>
      </c>
      <c r="E4" s="68"/>
      <c r="F4" s="28"/>
      <c r="G4" s="3"/>
      <c r="H4" s="3"/>
      <c r="I4" s="3"/>
      <c r="J4" s="3"/>
      <c r="K4" s="3"/>
      <c r="L4" s="27">
        <f t="shared" si="0"/>
        <v>0</v>
      </c>
      <c r="M4" s="43"/>
      <c r="N4" s="45">
        <f t="shared" si="1"/>
        <v>0</v>
      </c>
    </row>
    <row r="5" spans="1:14" ht="39.75" customHeight="1" hidden="1">
      <c r="A5" s="60" t="s">
        <v>383</v>
      </c>
      <c r="B5" s="13" t="s">
        <v>9</v>
      </c>
      <c r="C5" s="13" t="s">
        <v>10</v>
      </c>
      <c r="D5" s="68" t="s">
        <v>6</v>
      </c>
      <c r="E5" s="68"/>
      <c r="F5" s="5"/>
      <c r="G5" s="3"/>
      <c r="H5" s="3"/>
      <c r="I5" s="3"/>
      <c r="J5" s="3"/>
      <c r="K5" s="3"/>
      <c r="L5" s="27">
        <f t="shared" si="0"/>
        <v>0</v>
      </c>
      <c r="M5" s="43"/>
      <c r="N5" s="45">
        <f t="shared" si="1"/>
        <v>0</v>
      </c>
    </row>
    <row r="6" spans="1:14" ht="39.75" customHeight="1">
      <c r="A6" s="60" t="s">
        <v>384</v>
      </c>
      <c r="B6" s="13" t="s">
        <v>9</v>
      </c>
      <c r="C6" s="13" t="s">
        <v>376</v>
      </c>
      <c r="D6" s="68" t="s">
        <v>6</v>
      </c>
      <c r="E6" s="68"/>
      <c r="F6" s="5"/>
      <c r="G6" s="3"/>
      <c r="H6" s="3">
        <v>60</v>
      </c>
      <c r="I6" s="3"/>
      <c r="J6" s="3"/>
      <c r="K6" s="3"/>
      <c r="L6" s="27">
        <f t="shared" si="0"/>
        <v>60</v>
      </c>
      <c r="M6" s="43"/>
      <c r="N6" s="45">
        <f t="shared" si="1"/>
        <v>0</v>
      </c>
    </row>
    <row r="7" spans="1:14" ht="39.75" customHeight="1">
      <c r="A7" s="60" t="s">
        <v>385</v>
      </c>
      <c r="B7" s="13" t="s">
        <v>11</v>
      </c>
      <c r="C7" s="13" t="s">
        <v>364</v>
      </c>
      <c r="D7" s="68" t="s">
        <v>4</v>
      </c>
      <c r="E7" s="68" t="s">
        <v>5</v>
      </c>
      <c r="F7" s="28"/>
      <c r="G7" s="3">
        <v>50</v>
      </c>
      <c r="H7" s="3"/>
      <c r="I7" s="3"/>
      <c r="J7" s="3"/>
      <c r="K7" s="3"/>
      <c r="L7" s="27">
        <f t="shared" si="0"/>
        <v>50</v>
      </c>
      <c r="M7" s="43"/>
      <c r="N7" s="45">
        <f t="shared" si="1"/>
        <v>0</v>
      </c>
    </row>
    <row r="8" spans="1:14" ht="39.75" customHeight="1">
      <c r="A8" s="60" t="s">
        <v>386</v>
      </c>
      <c r="B8" s="13" t="s">
        <v>16</v>
      </c>
      <c r="C8" s="13" t="s">
        <v>17</v>
      </c>
      <c r="D8" s="68" t="s">
        <v>13</v>
      </c>
      <c r="E8" s="68" t="s">
        <v>18</v>
      </c>
      <c r="F8" s="5"/>
      <c r="G8" s="3"/>
      <c r="H8" s="3"/>
      <c r="I8" s="3"/>
      <c r="J8" s="3">
        <v>20</v>
      </c>
      <c r="K8" s="3"/>
      <c r="L8" s="27">
        <f t="shared" si="0"/>
        <v>20</v>
      </c>
      <c r="M8" s="43"/>
      <c r="N8" s="45">
        <f t="shared" si="1"/>
        <v>0</v>
      </c>
    </row>
    <row r="9" spans="1:14" ht="39.75" customHeight="1">
      <c r="A9" s="60" t="s">
        <v>387</v>
      </c>
      <c r="B9" s="13" t="s">
        <v>19</v>
      </c>
      <c r="C9" s="13" t="s">
        <v>20</v>
      </c>
      <c r="D9" s="68" t="s">
        <v>13</v>
      </c>
      <c r="E9" s="68" t="s">
        <v>15</v>
      </c>
      <c r="F9" s="5"/>
      <c r="G9" s="3"/>
      <c r="H9" s="3"/>
      <c r="I9" s="3">
        <v>35</v>
      </c>
      <c r="J9" s="3"/>
      <c r="K9" s="3">
        <v>20</v>
      </c>
      <c r="L9" s="27">
        <f t="shared" si="0"/>
        <v>55</v>
      </c>
      <c r="M9" s="43"/>
      <c r="N9" s="45">
        <f t="shared" si="1"/>
        <v>0</v>
      </c>
    </row>
    <row r="10" spans="1:14" ht="39.75" customHeight="1">
      <c r="A10" s="60" t="s">
        <v>388</v>
      </c>
      <c r="B10" s="14" t="s">
        <v>21</v>
      </c>
      <c r="C10" s="13" t="s">
        <v>622</v>
      </c>
      <c r="D10" s="68" t="s">
        <v>13</v>
      </c>
      <c r="E10" s="68" t="s">
        <v>15</v>
      </c>
      <c r="F10" s="5"/>
      <c r="G10" s="3">
        <v>10</v>
      </c>
      <c r="H10" s="3"/>
      <c r="I10" s="3">
        <v>50</v>
      </c>
      <c r="J10" s="3">
        <v>100</v>
      </c>
      <c r="K10" s="3"/>
      <c r="L10" s="27">
        <f t="shared" si="0"/>
        <v>160</v>
      </c>
      <c r="M10" s="43"/>
      <c r="N10" s="45">
        <f t="shared" si="1"/>
        <v>0</v>
      </c>
    </row>
    <row r="11" spans="1:14" ht="39.75" customHeight="1">
      <c r="A11" s="60" t="s">
        <v>389</v>
      </c>
      <c r="B11" s="13" t="s">
        <v>22</v>
      </c>
      <c r="C11" s="13" t="s">
        <v>23</v>
      </c>
      <c r="D11" s="68" t="s">
        <v>13</v>
      </c>
      <c r="E11" s="68" t="s">
        <v>24</v>
      </c>
      <c r="F11" s="5"/>
      <c r="G11" s="3"/>
      <c r="H11" s="3"/>
      <c r="I11" s="3">
        <v>10</v>
      </c>
      <c r="J11" s="3">
        <v>150</v>
      </c>
      <c r="K11" s="3"/>
      <c r="L11" s="27">
        <f t="shared" si="0"/>
        <v>160</v>
      </c>
      <c r="M11" s="43"/>
      <c r="N11" s="45">
        <f t="shared" si="1"/>
        <v>0</v>
      </c>
    </row>
    <row r="12" spans="1:14" ht="39.75" customHeight="1">
      <c r="A12" s="60" t="s">
        <v>390</v>
      </c>
      <c r="B12" s="13" t="s">
        <v>25</v>
      </c>
      <c r="C12" s="13" t="s">
        <v>26</v>
      </c>
      <c r="D12" s="68" t="s">
        <v>13</v>
      </c>
      <c r="E12" s="68" t="s">
        <v>15</v>
      </c>
      <c r="F12" s="5"/>
      <c r="G12" s="3"/>
      <c r="H12" s="3"/>
      <c r="I12" s="3"/>
      <c r="J12" s="3"/>
      <c r="K12" s="3">
        <v>5</v>
      </c>
      <c r="L12" s="27">
        <f t="shared" si="0"/>
        <v>5</v>
      </c>
      <c r="M12" s="43"/>
      <c r="N12" s="45">
        <f t="shared" si="1"/>
        <v>0</v>
      </c>
    </row>
    <row r="13" spans="1:14" ht="39.75" customHeight="1" hidden="1">
      <c r="A13" s="60" t="s">
        <v>391</v>
      </c>
      <c r="B13" s="13" t="s">
        <v>27</v>
      </c>
      <c r="C13" s="13" t="s">
        <v>28</v>
      </c>
      <c r="D13" s="68" t="s">
        <v>29</v>
      </c>
      <c r="E13" s="68" t="s">
        <v>24</v>
      </c>
      <c r="F13" s="5"/>
      <c r="G13" s="3"/>
      <c r="H13" s="3"/>
      <c r="I13" s="3"/>
      <c r="J13" s="3"/>
      <c r="K13" s="3"/>
      <c r="L13" s="27">
        <f t="shared" si="0"/>
        <v>0</v>
      </c>
      <c r="M13" s="43"/>
      <c r="N13" s="45">
        <f t="shared" si="1"/>
        <v>0</v>
      </c>
    </row>
    <row r="14" spans="1:14" ht="39.75" customHeight="1" hidden="1">
      <c r="A14" s="60" t="s">
        <v>392</v>
      </c>
      <c r="B14" s="13" t="s">
        <v>30</v>
      </c>
      <c r="C14" s="13" t="s">
        <v>31</v>
      </c>
      <c r="D14" s="68" t="s">
        <v>4</v>
      </c>
      <c r="E14" s="68" t="s">
        <v>5</v>
      </c>
      <c r="F14" s="5"/>
      <c r="G14" s="3"/>
      <c r="H14" s="3"/>
      <c r="I14" s="3"/>
      <c r="J14" s="3"/>
      <c r="K14" s="3"/>
      <c r="L14" s="27">
        <f t="shared" si="0"/>
        <v>0</v>
      </c>
      <c r="M14" s="43"/>
      <c r="N14" s="45">
        <f t="shared" si="1"/>
        <v>0</v>
      </c>
    </row>
    <row r="15" spans="1:14" ht="39.75" customHeight="1">
      <c r="A15" s="60" t="s">
        <v>393</v>
      </c>
      <c r="B15" s="13" t="s">
        <v>32</v>
      </c>
      <c r="C15" s="13" t="s">
        <v>33</v>
      </c>
      <c r="D15" s="68" t="s">
        <v>13</v>
      </c>
      <c r="E15" s="68" t="s">
        <v>34</v>
      </c>
      <c r="F15" s="5">
        <v>20</v>
      </c>
      <c r="G15" s="3"/>
      <c r="H15" s="3">
        <v>40</v>
      </c>
      <c r="I15" s="3"/>
      <c r="J15" s="3"/>
      <c r="K15" s="3"/>
      <c r="L15" s="27">
        <f t="shared" si="0"/>
        <v>60</v>
      </c>
      <c r="M15" s="43"/>
      <c r="N15" s="45">
        <f t="shared" si="1"/>
        <v>0</v>
      </c>
    </row>
    <row r="16" spans="1:14" ht="39.75" customHeight="1">
      <c r="A16" s="60" t="s">
        <v>394</v>
      </c>
      <c r="B16" s="13" t="s">
        <v>35</v>
      </c>
      <c r="C16" s="14" t="s">
        <v>299</v>
      </c>
      <c r="D16" s="68" t="s">
        <v>13</v>
      </c>
      <c r="E16" s="68" t="s">
        <v>36</v>
      </c>
      <c r="F16" s="5"/>
      <c r="G16" s="3">
        <v>100</v>
      </c>
      <c r="H16" s="3">
        <v>30</v>
      </c>
      <c r="I16" s="3"/>
      <c r="J16" s="3">
        <v>20</v>
      </c>
      <c r="K16" s="3"/>
      <c r="L16" s="27">
        <f t="shared" si="0"/>
        <v>150</v>
      </c>
      <c r="M16" s="43"/>
      <c r="N16" s="45">
        <f t="shared" si="1"/>
        <v>0</v>
      </c>
    </row>
    <row r="17" spans="1:14" ht="39.75" customHeight="1">
      <c r="A17" s="60" t="s">
        <v>395</v>
      </c>
      <c r="B17" s="13" t="s">
        <v>37</v>
      </c>
      <c r="C17" s="13" t="s">
        <v>38</v>
      </c>
      <c r="D17" s="68" t="s">
        <v>4</v>
      </c>
      <c r="E17" s="68" t="s">
        <v>12</v>
      </c>
      <c r="F17" s="5"/>
      <c r="G17" s="3"/>
      <c r="H17" s="3"/>
      <c r="I17" s="3">
        <v>50</v>
      </c>
      <c r="J17" s="3"/>
      <c r="K17" s="3"/>
      <c r="L17" s="27">
        <f t="shared" si="0"/>
        <v>50</v>
      </c>
      <c r="M17" s="43"/>
      <c r="N17" s="45">
        <f t="shared" si="1"/>
        <v>0</v>
      </c>
    </row>
    <row r="18" spans="1:14" ht="39.75" customHeight="1">
      <c r="A18" s="60" t="s">
        <v>396</v>
      </c>
      <c r="B18" s="13" t="s">
        <v>39</v>
      </c>
      <c r="C18" s="13" t="s">
        <v>40</v>
      </c>
      <c r="D18" s="68" t="s">
        <v>13</v>
      </c>
      <c r="E18" s="68" t="s">
        <v>12</v>
      </c>
      <c r="F18" s="5"/>
      <c r="G18" s="3"/>
      <c r="H18" s="3">
        <v>125</v>
      </c>
      <c r="I18" s="3"/>
      <c r="J18" s="3"/>
      <c r="K18" s="3"/>
      <c r="L18" s="27">
        <f t="shared" si="0"/>
        <v>125</v>
      </c>
      <c r="M18" s="43"/>
      <c r="N18" s="45">
        <f t="shared" si="1"/>
        <v>0</v>
      </c>
    </row>
    <row r="19" spans="1:14" ht="39.75" customHeight="1" hidden="1">
      <c r="A19" s="60" t="s">
        <v>397</v>
      </c>
      <c r="B19" s="13" t="s">
        <v>372</v>
      </c>
      <c r="C19" s="13" t="s">
        <v>379</v>
      </c>
      <c r="D19" s="68" t="s">
        <v>13</v>
      </c>
      <c r="E19" s="68" t="s">
        <v>5</v>
      </c>
      <c r="F19" s="28"/>
      <c r="G19" s="3"/>
      <c r="H19" s="3"/>
      <c r="I19" s="3"/>
      <c r="J19" s="3"/>
      <c r="K19" s="3"/>
      <c r="L19" s="27">
        <f t="shared" si="0"/>
        <v>0</v>
      </c>
      <c r="M19" s="43"/>
      <c r="N19" s="45">
        <f t="shared" si="1"/>
        <v>0</v>
      </c>
    </row>
    <row r="20" spans="1:14" ht="39.75" customHeight="1">
      <c r="A20" s="60" t="s">
        <v>398</v>
      </c>
      <c r="B20" s="13" t="s">
        <v>41</v>
      </c>
      <c r="C20" s="13" t="s">
        <v>42</v>
      </c>
      <c r="D20" s="68" t="s">
        <v>2</v>
      </c>
      <c r="E20" s="68" t="s">
        <v>3</v>
      </c>
      <c r="F20" s="5">
        <v>40</v>
      </c>
      <c r="G20" s="3"/>
      <c r="H20" s="3">
        <v>50</v>
      </c>
      <c r="I20" s="3"/>
      <c r="J20" s="3"/>
      <c r="K20" s="3"/>
      <c r="L20" s="27">
        <f t="shared" si="0"/>
        <v>90</v>
      </c>
      <c r="M20" s="43"/>
      <c r="N20" s="45">
        <f t="shared" si="1"/>
        <v>0</v>
      </c>
    </row>
    <row r="21" spans="1:14" ht="39.75" customHeight="1">
      <c r="A21" s="60" t="s">
        <v>399</v>
      </c>
      <c r="B21" s="13" t="s">
        <v>43</v>
      </c>
      <c r="C21" s="13" t="s">
        <v>44</v>
      </c>
      <c r="D21" s="68" t="s">
        <v>2</v>
      </c>
      <c r="E21" s="68" t="s">
        <v>45</v>
      </c>
      <c r="F21" s="5"/>
      <c r="G21" s="3"/>
      <c r="H21" s="3">
        <v>30</v>
      </c>
      <c r="I21" s="3">
        <v>10</v>
      </c>
      <c r="J21" s="3">
        <v>20</v>
      </c>
      <c r="K21" s="3"/>
      <c r="L21" s="27">
        <f t="shared" si="0"/>
        <v>60</v>
      </c>
      <c r="M21" s="43"/>
      <c r="N21" s="45">
        <f t="shared" si="1"/>
        <v>0</v>
      </c>
    </row>
    <row r="22" spans="1:14" ht="54.75" customHeight="1">
      <c r="A22" s="60" t="s">
        <v>400</v>
      </c>
      <c r="B22" s="13" t="s">
        <v>46</v>
      </c>
      <c r="C22" s="13" t="s">
        <v>47</v>
      </c>
      <c r="D22" s="68" t="s">
        <v>2</v>
      </c>
      <c r="E22" s="68" t="s">
        <v>48</v>
      </c>
      <c r="F22" s="5">
        <v>5</v>
      </c>
      <c r="G22" s="3"/>
      <c r="H22" s="3">
        <v>4</v>
      </c>
      <c r="I22" s="3">
        <v>25</v>
      </c>
      <c r="J22" s="3">
        <v>5</v>
      </c>
      <c r="K22" s="3"/>
      <c r="L22" s="27">
        <f t="shared" si="0"/>
        <v>39</v>
      </c>
      <c r="M22" s="43"/>
      <c r="N22" s="45">
        <f t="shared" si="1"/>
        <v>0</v>
      </c>
    </row>
    <row r="23" spans="1:14" ht="79.5" customHeight="1">
      <c r="A23" s="60" t="s">
        <v>401</v>
      </c>
      <c r="B23" s="13" t="s">
        <v>49</v>
      </c>
      <c r="C23" s="13" t="s">
        <v>50</v>
      </c>
      <c r="D23" s="68" t="s">
        <v>2</v>
      </c>
      <c r="E23" s="68" t="s">
        <v>51</v>
      </c>
      <c r="F23" s="5"/>
      <c r="G23" s="3">
        <v>20</v>
      </c>
      <c r="H23" s="3">
        <v>4</v>
      </c>
      <c r="I23" s="3"/>
      <c r="J23" s="3"/>
      <c r="K23" s="3"/>
      <c r="L23" s="27">
        <f t="shared" si="0"/>
        <v>24</v>
      </c>
      <c r="M23" s="43"/>
      <c r="N23" s="45">
        <f t="shared" si="1"/>
        <v>0</v>
      </c>
    </row>
    <row r="24" spans="1:14" ht="73.5" customHeight="1">
      <c r="A24" s="60" t="s">
        <v>402</v>
      </c>
      <c r="B24" s="13" t="s">
        <v>52</v>
      </c>
      <c r="C24" s="13" t="s">
        <v>53</v>
      </c>
      <c r="D24" s="68" t="s">
        <v>2</v>
      </c>
      <c r="E24" s="68" t="s">
        <v>45</v>
      </c>
      <c r="F24" s="5"/>
      <c r="G24" s="3"/>
      <c r="H24" s="3">
        <v>10</v>
      </c>
      <c r="I24" s="3"/>
      <c r="J24" s="3"/>
      <c r="K24" s="3"/>
      <c r="L24" s="27">
        <f t="shared" si="0"/>
        <v>10</v>
      </c>
      <c r="M24" s="43"/>
      <c r="N24" s="45">
        <f t="shared" si="1"/>
        <v>0</v>
      </c>
    </row>
    <row r="25" spans="1:14" ht="73.5" customHeight="1">
      <c r="A25" s="60" t="s">
        <v>403</v>
      </c>
      <c r="B25" s="13" t="s">
        <v>54</v>
      </c>
      <c r="C25" s="13" t="s">
        <v>55</v>
      </c>
      <c r="D25" s="68" t="s">
        <v>2</v>
      </c>
      <c r="E25" s="68" t="s">
        <v>56</v>
      </c>
      <c r="F25" s="5">
        <v>10</v>
      </c>
      <c r="G25" s="3">
        <v>60</v>
      </c>
      <c r="H25" s="3">
        <v>60</v>
      </c>
      <c r="I25" s="3">
        <v>20</v>
      </c>
      <c r="J25" s="3">
        <v>10</v>
      </c>
      <c r="K25" s="3">
        <v>2</v>
      </c>
      <c r="L25" s="27">
        <f t="shared" si="0"/>
        <v>162</v>
      </c>
      <c r="M25" s="43"/>
      <c r="N25" s="45">
        <f t="shared" si="1"/>
        <v>0</v>
      </c>
    </row>
    <row r="26" spans="1:14" ht="73.5" customHeight="1">
      <c r="A26" s="60" t="s">
        <v>404</v>
      </c>
      <c r="B26" s="13" t="s">
        <v>57</v>
      </c>
      <c r="C26" s="13" t="s">
        <v>58</v>
      </c>
      <c r="D26" s="68" t="s">
        <v>2</v>
      </c>
      <c r="E26" s="68" t="s">
        <v>3</v>
      </c>
      <c r="F26" s="5">
        <v>10</v>
      </c>
      <c r="G26" s="3"/>
      <c r="H26" s="3">
        <v>10</v>
      </c>
      <c r="I26" s="3"/>
      <c r="J26" s="3">
        <v>10</v>
      </c>
      <c r="K26" s="3">
        <v>3</v>
      </c>
      <c r="L26" s="27">
        <f t="shared" si="0"/>
        <v>33</v>
      </c>
      <c r="M26" s="43"/>
      <c r="N26" s="45">
        <f t="shared" si="1"/>
        <v>0</v>
      </c>
    </row>
    <row r="27" spans="1:14" ht="73.5" customHeight="1">
      <c r="A27" s="60" t="s">
        <v>405</v>
      </c>
      <c r="B27" s="13" t="s">
        <v>57</v>
      </c>
      <c r="C27" s="13" t="s">
        <v>58</v>
      </c>
      <c r="D27" s="68" t="s">
        <v>2</v>
      </c>
      <c r="E27" s="68" t="s">
        <v>59</v>
      </c>
      <c r="F27" s="5"/>
      <c r="G27" s="3">
        <v>40</v>
      </c>
      <c r="H27" s="3">
        <v>3</v>
      </c>
      <c r="I27" s="3">
        <v>3</v>
      </c>
      <c r="J27" s="3">
        <v>100</v>
      </c>
      <c r="K27" s="3"/>
      <c r="L27" s="27">
        <f t="shared" si="0"/>
        <v>146</v>
      </c>
      <c r="M27" s="43"/>
      <c r="N27" s="45">
        <f t="shared" si="1"/>
        <v>0</v>
      </c>
    </row>
    <row r="28" spans="1:14" ht="39.75" customHeight="1">
      <c r="A28" s="60" t="s">
        <v>406</v>
      </c>
      <c r="B28" s="13" t="s">
        <v>62</v>
      </c>
      <c r="C28" s="13" t="s">
        <v>63</v>
      </c>
      <c r="D28" s="68" t="s">
        <v>2</v>
      </c>
      <c r="E28" s="68" t="s">
        <v>64</v>
      </c>
      <c r="F28" s="5"/>
      <c r="G28" s="3"/>
      <c r="H28" s="3"/>
      <c r="I28" s="3"/>
      <c r="J28" s="3">
        <v>4</v>
      </c>
      <c r="K28" s="3"/>
      <c r="L28" s="27">
        <f t="shared" si="0"/>
        <v>4</v>
      </c>
      <c r="M28" s="43"/>
      <c r="N28" s="45">
        <f t="shared" si="1"/>
        <v>0</v>
      </c>
    </row>
    <row r="29" spans="1:14" ht="39.75" customHeight="1">
      <c r="A29" s="60" t="s">
        <v>407</v>
      </c>
      <c r="B29" s="13" t="s">
        <v>65</v>
      </c>
      <c r="C29" s="13" t="s">
        <v>66</v>
      </c>
      <c r="D29" s="68" t="s">
        <v>2</v>
      </c>
      <c r="E29" s="68" t="s">
        <v>67</v>
      </c>
      <c r="F29" s="5">
        <v>10</v>
      </c>
      <c r="G29" s="3"/>
      <c r="H29" s="3"/>
      <c r="I29" s="3"/>
      <c r="J29" s="3"/>
      <c r="K29" s="3">
        <v>12</v>
      </c>
      <c r="L29" s="27">
        <f t="shared" si="0"/>
        <v>22</v>
      </c>
      <c r="M29" s="43"/>
      <c r="N29" s="45">
        <f t="shared" si="1"/>
        <v>0</v>
      </c>
    </row>
    <row r="30" spans="1:15" ht="39.75" customHeight="1">
      <c r="A30" s="60" t="s">
        <v>408</v>
      </c>
      <c r="B30" s="13" t="s">
        <v>68</v>
      </c>
      <c r="C30" s="13" t="s">
        <v>69</v>
      </c>
      <c r="D30" s="68" t="s">
        <v>2</v>
      </c>
      <c r="E30" s="68" t="s">
        <v>67</v>
      </c>
      <c r="F30" s="5"/>
      <c r="G30" s="3"/>
      <c r="H30" s="3"/>
      <c r="I30" s="3"/>
      <c r="J30" s="3"/>
      <c r="K30" s="3">
        <v>12</v>
      </c>
      <c r="L30" s="27">
        <f t="shared" si="0"/>
        <v>12</v>
      </c>
      <c r="M30" s="43"/>
      <c r="N30" s="45">
        <f t="shared" si="1"/>
        <v>0</v>
      </c>
      <c r="O30" s="54"/>
    </row>
    <row r="31" spans="1:14" ht="39.75" customHeight="1">
      <c r="A31" s="60" t="s">
        <v>409</v>
      </c>
      <c r="B31" s="13" t="s">
        <v>70</v>
      </c>
      <c r="C31" s="13" t="s">
        <v>71</v>
      </c>
      <c r="D31" s="68" t="s">
        <v>2</v>
      </c>
      <c r="E31" s="68" t="s">
        <v>72</v>
      </c>
      <c r="F31" s="5"/>
      <c r="G31" s="3"/>
      <c r="H31" s="3">
        <v>12</v>
      </c>
      <c r="I31" s="3"/>
      <c r="J31" s="3">
        <v>10</v>
      </c>
      <c r="K31" s="3"/>
      <c r="L31" s="27">
        <f t="shared" si="0"/>
        <v>22</v>
      </c>
      <c r="M31" s="43"/>
      <c r="N31" s="45">
        <f t="shared" si="1"/>
        <v>0</v>
      </c>
    </row>
    <row r="32" spans="1:14" ht="39.75" customHeight="1">
      <c r="A32" s="60" t="s">
        <v>410</v>
      </c>
      <c r="B32" s="13" t="s">
        <v>73</v>
      </c>
      <c r="C32" s="13" t="s">
        <v>74</v>
      </c>
      <c r="D32" s="68" t="s">
        <v>2</v>
      </c>
      <c r="E32" s="68" t="s">
        <v>75</v>
      </c>
      <c r="F32" s="5">
        <v>6</v>
      </c>
      <c r="G32" s="3"/>
      <c r="H32" s="3">
        <v>5</v>
      </c>
      <c r="I32" s="3"/>
      <c r="J32" s="3"/>
      <c r="K32" s="3"/>
      <c r="L32" s="27">
        <f t="shared" si="0"/>
        <v>11</v>
      </c>
      <c r="M32" s="43"/>
      <c r="N32" s="45">
        <f t="shared" si="1"/>
        <v>0</v>
      </c>
    </row>
    <row r="33" spans="1:14" ht="39.75" customHeight="1">
      <c r="A33" s="60" t="s">
        <v>411</v>
      </c>
      <c r="B33" s="13" t="s">
        <v>76</v>
      </c>
      <c r="C33" s="13" t="s">
        <v>77</v>
      </c>
      <c r="D33" s="68" t="s">
        <v>2</v>
      </c>
      <c r="E33" s="68" t="s">
        <v>59</v>
      </c>
      <c r="F33" s="5"/>
      <c r="G33" s="3">
        <v>5</v>
      </c>
      <c r="H33" s="3">
        <v>3</v>
      </c>
      <c r="I33" s="3"/>
      <c r="J33" s="3"/>
      <c r="K33" s="3"/>
      <c r="L33" s="27">
        <f t="shared" si="0"/>
        <v>8</v>
      </c>
      <c r="M33" s="43"/>
      <c r="N33" s="45">
        <f t="shared" si="1"/>
        <v>0</v>
      </c>
    </row>
    <row r="34" spans="1:14" ht="39.75" customHeight="1">
      <c r="A34" s="60" t="s">
        <v>412</v>
      </c>
      <c r="B34" s="13" t="s">
        <v>78</v>
      </c>
      <c r="C34" s="13" t="s">
        <v>79</v>
      </c>
      <c r="D34" s="68" t="s">
        <v>2</v>
      </c>
      <c r="E34" s="68" t="s">
        <v>59</v>
      </c>
      <c r="F34" s="5"/>
      <c r="G34" s="3"/>
      <c r="H34" s="3"/>
      <c r="I34" s="3">
        <v>2</v>
      </c>
      <c r="J34" s="3"/>
      <c r="K34" s="3"/>
      <c r="L34" s="27">
        <f t="shared" si="0"/>
        <v>2</v>
      </c>
      <c r="M34" s="43"/>
      <c r="N34" s="45">
        <f t="shared" si="1"/>
        <v>0</v>
      </c>
    </row>
    <row r="35" spans="1:14" ht="39.75" customHeight="1">
      <c r="A35" s="60" t="s">
        <v>413</v>
      </c>
      <c r="B35" s="13" t="s">
        <v>80</v>
      </c>
      <c r="C35" s="13" t="s">
        <v>81</v>
      </c>
      <c r="D35" s="68" t="s">
        <v>2</v>
      </c>
      <c r="E35" s="68" t="s">
        <v>59</v>
      </c>
      <c r="F35" s="5"/>
      <c r="G35" s="3"/>
      <c r="H35" s="3"/>
      <c r="I35" s="3"/>
      <c r="J35" s="3">
        <v>30</v>
      </c>
      <c r="K35" s="3"/>
      <c r="L35" s="27">
        <f t="shared" si="0"/>
        <v>30</v>
      </c>
      <c r="M35" s="43"/>
      <c r="N35" s="45">
        <f t="shared" si="1"/>
        <v>0</v>
      </c>
    </row>
    <row r="36" spans="1:14" ht="39.75" customHeight="1">
      <c r="A36" s="60" t="s">
        <v>414</v>
      </c>
      <c r="B36" s="13" t="s">
        <v>82</v>
      </c>
      <c r="C36" s="13" t="s">
        <v>82</v>
      </c>
      <c r="D36" s="68" t="s">
        <v>2</v>
      </c>
      <c r="E36" s="68" t="s">
        <v>83</v>
      </c>
      <c r="F36" s="5"/>
      <c r="G36" s="3"/>
      <c r="H36" s="3"/>
      <c r="I36" s="3"/>
      <c r="J36" s="3">
        <v>6</v>
      </c>
      <c r="K36" s="3"/>
      <c r="L36" s="27">
        <f t="shared" si="0"/>
        <v>6</v>
      </c>
      <c r="M36" s="43"/>
      <c r="N36" s="45">
        <f t="shared" si="1"/>
        <v>0</v>
      </c>
    </row>
    <row r="37" spans="1:14" ht="39.75" customHeight="1" hidden="1">
      <c r="A37" s="60" t="s">
        <v>415</v>
      </c>
      <c r="B37" s="13" t="s">
        <v>84</v>
      </c>
      <c r="C37" s="13" t="s">
        <v>85</v>
      </c>
      <c r="D37" s="68" t="s">
        <v>2</v>
      </c>
      <c r="E37" s="68" t="s">
        <v>86</v>
      </c>
      <c r="F37" s="5"/>
      <c r="G37" s="3"/>
      <c r="H37" s="3"/>
      <c r="I37" s="3"/>
      <c r="J37" s="3"/>
      <c r="K37" s="3"/>
      <c r="L37" s="27">
        <f t="shared" si="0"/>
        <v>0</v>
      </c>
      <c r="M37" s="43"/>
      <c r="N37" s="45">
        <f t="shared" si="1"/>
        <v>0</v>
      </c>
    </row>
    <row r="38" spans="1:14" ht="39.75" customHeight="1">
      <c r="A38" s="60" t="s">
        <v>416</v>
      </c>
      <c r="B38" s="13" t="s">
        <v>87</v>
      </c>
      <c r="C38" s="13" t="s">
        <v>88</v>
      </c>
      <c r="D38" s="68" t="s">
        <v>2</v>
      </c>
      <c r="E38" s="68" t="s">
        <v>89</v>
      </c>
      <c r="F38" s="5">
        <v>10</v>
      </c>
      <c r="G38" s="3">
        <v>20</v>
      </c>
      <c r="H38" s="3">
        <v>20</v>
      </c>
      <c r="I38" s="3"/>
      <c r="J38" s="3">
        <v>30</v>
      </c>
      <c r="K38" s="3"/>
      <c r="L38" s="27">
        <f t="shared" si="0"/>
        <v>80</v>
      </c>
      <c r="M38" s="43"/>
      <c r="N38" s="45">
        <f t="shared" si="1"/>
        <v>0</v>
      </c>
    </row>
    <row r="39" spans="1:14" ht="39.75" customHeight="1">
      <c r="A39" s="60" t="s">
        <v>417</v>
      </c>
      <c r="B39" s="13" t="s">
        <v>90</v>
      </c>
      <c r="C39" s="13" t="s">
        <v>91</v>
      </c>
      <c r="D39" s="68" t="s">
        <v>2</v>
      </c>
      <c r="E39" s="68" t="s">
        <v>89</v>
      </c>
      <c r="F39" s="5"/>
      <c r="G39" s="3"/>
      <c r="H39" s="3">
        <v>20</v>
      </c>
      <c r="I39" s="3"/>
      <c r="J39" s="3"/>
      <c r="K39" s="3"/>
      <c r="L39" s="27">
        <f t="shared" si="0"/>
        <v>20</v>
      </c>
      <c r="M39" s="43"/>
      <c r="N39" s="45">
        <f t="shared" si="1"/>
        <v>0</v>
      </c>
    </row>
    <row r="40" spans="1:14" ht="39.75" customHeight="1" hidden="1">
      <c r="A40" s="60" t="s">
        <v>418</v>
      </c>
      <c r="B40" s="13" t="s">
        <v>92</v>
      </c>
      <c r="C40" s="13" t="s">
        <v>93</v>
      </c>
      <c r="D40" s="68" t="s">
        <v>2</v>
      </c>
      <c r="E40" s="68"/>
      <c r="F40" s="5"/>
      <c r="G40" s="3"/>
      <c r="H40" s="3"/>
      <c r="I40" s="3"/>
      <c r="J40" s="3"/>
      <c r="K40" s="3"/>
      <c r="L40" s="27">
        <f aca="true" t="shared" si="2" ref="L40:L50">SUM(F40:K40)</f>
        <v>0</v>
      </c>
      <c r="M40" s="43"/>
      <c r="N40" s="45">
        <f t="shared" si="1"/>
        <v>0</v>
      </c>
    </row>
    <row r="41" spans="1:14" ht="39.75" customHeight="1">
      <c r="A41" s="60" t="s">
        <v>419</v>
      </c>
      <c r="B41" s="13" t="s">
        <v>94</v>
      </c>
      <c r="C41" s="13" t="s">
        <v>95</v>
      </c>
      <c r="D41" s="68" t="s">
        <v>2</v>
      </c>
      <c r="E41" s="68"/>
      <c r="F41" s="5"/>
      <c r="G41" s="3">
        <v>120</v>
      </c>
      <c r="H41" s="3"/>
      <c r="I41" s="3"/>
      <c r="J41" s="3"/>
      <c r="K41" s="3"/>
      <c r="L41" s="27">
        <f t="shared" si="2"/>
        <v>120</v>
      </c>
      <c r="M41" s="43"/>
      <c r="N41" s="45">
        <f t="shared" si="1"/>
        <v>0</v>
      </c>
    </row>
    <row r="42" spans="1:14" ht="39.75" customHeight="1">
      <c r="A42" s="60" t="s">
        <v>420</v>
      </c>
      <c r="B42" s="13" t="s">
        <v>96</v>
      </c>
      <c r="C42" s="13" t="s">
        <v>97</v>
      </c>
      <c r="D42" s="68" t="s">
        <v>2</v>
      </c>
      <c r="E42" s="68"/>
      <c r="F42" s="5"/>
      <c r="G42" s="3"/>
      <c r="H42" s="3"/>
      <c r="I42" s="3">
        <v>36</v>
      </c>
      <c r="J42" s="3">
        <v>500</v>
      </c>
      <c r="K42" s="3"/>
      <c r="L42" s="27">
        <f t="shared" si="2"/>
        <v>536</v>
      </c>
      <c r="M42" s="43"/>
      <c r="N42" s="45">
        <f t="shared" si="1"/>
        <v>0</v>
      </c>
    </row>
    <row r="43" spans="1:15" s="20" customFormat="1" ht="39.75" customHeight="1">
      <c r="A43" s="60" t="s">
        <v>421</v>
      </c>
      <c r="B43" s="13" t="s">
        <v>98</v>
      </c>
      <c r="C43" s="13" t="s">
        <v>99</v>
      </c>
      <c r="D43" s="68" t="s">
        <v>4</v>
      </c>
      <c r="E43" s="68" t="s">
        <v>100</v>
      </c>
      <c r="F43" s="5">
        <v>500</v>
      </c>
      <c r="G43" s="3">
        <v>1000</v>
      </c>
      <c r="H43" s="3">
        <v>750</v>
      </c>
      <c r="I43" s="3">
        <v>625</v>
      </c>
      <c r="J43" s="3"/>
      <c r="K43" s="3">
        <v>50</v>
      </c>
      <c r="L43" s="27">
        <f>SUM(F43:K43)</f>
        <v>2925</v>
      </c>
      <c r="M43" s="43"/>
      <c r="N43" s="45">
        <f t="shared" si="1"/>
        <v>0</v>
      </c>
      <c r="O43" s="54"/>
    </row>
    <row r="44" spans="1:14" ht="39.75" customHeight="1">
      <c r="A44" s="60" t="s">
        <v>422</v>
      </c>
      <c r="B44" s="13" t="s">
        <v>101</v>
      </c>
      <c r="C44" s="13" t="s">
        <v>102</v>
      </c>
      <c r="D44" s="69" t="s">
        <v>338</v>
      </c>
      <c r="E44" s="69" t="s">
        <v>339</v>
      </c>
      <c r="F44" s="5"/>
      <c r="G44" s="3"/>
      <c r="H44" s="3"/>
      <c r="I44" s="3"/>
      <c r="J44" s="3">
        <v>50</v>
      </c>
      <c r="K44" s="3" t="s">
        <v>613</v>
      </c>
      <c r="L44" s="27">
        <f t="shared" si="2"/>
        <v>50</v>
      </c>
      <c r="M44" s="43"/>
      <c r="N44" s="45">
        <f aca="true" t="shared" si="3" ref="N44:N51">M44*L44</f>
        <v>0</v>
      </c>
    </row>
    <row r="45" spans="1:15" s="20" customFormat="1" ht="39.75" customHeight="1" hidden="1">
      <c r="A45" s="60" t="s">
        <v>423</v>
      </c>
      <c r="B45" s="13" t="s">
        <v>104</v>
      </c>
      <c r="C45" s="13" t="s">
        <v>105</v>
      </c>
      <c r="D45" s="68" t="s">
        <v>4</v>
      </c>
      <c r="E45" s="68" t="s">
        <v>103</v>
      </c>
      <c r="F45" s="5"/>
      <c r="G45" s="3"/>
      <c r="H45" s="3"/>
      <c r="I45" s="3"/>
      <c r="J45" s="3"/>
      <c r="K45" s="3"/>
      <c r="L45" s="27">
        <f t="shared" si="2"/>
        <v>0</v>
      </c>
      <c r="M45" s="43"/>
      <c r="N45" s="45">
        <f t="shared" si="3"/>
        <v>0</v>
      </c>
      <c r="O45" s="54"/>
    </row>
    <row r="46" spans="1:14" ht="39.75" customHeight="1">
      <c r="A46" s="60" t="s">
        <v>424</v>
      </c>
      <c r="B46" s="13" t="s">
        <v>108</v>
      </c>
      <c r="C46" s="13" t="s">
        <v>109</v>
      </c>
      <c r="D46" s="68" t="s">
        <v>4</v>
      </c>
      <c r="E46" s="68" t="s">
        <v>5</v>
      </c>
      <c r="F46" s="5"/>
      <c r="G46" s="3"/>
      <c r="H46" s="3"/>
      <c r="I46" s="3"/>
      <c r="J46" s="3">
        <v>250</v>
      </c>
      <c r="K46" s="3"/>
      <c r="L46" s="27">
        <f t="shared" si="2"/>
        <v>250</v>
      </c>
      <c r="M46" s="43"/>
      <c r="N46" s="45">
        <f t="shared" si="3"/>
        <v>0</v>
      </c>
    </row>
    <row r="47" spans="1:15" ht="39.75" customHeight="1">
      <c r="A47" s="60" t="s">
        <v>425</v>
      </c>
      <c r="B47" s="13" t="s">
        <v>111</v>
      </c>
      <c r="C47" s="13" t="s">
        <v>112</v>
      </c>
      <c r="D47" s="68" t="s">
        <v>4</v>
      </c>
      <c r="E47" s="68" t="s">
        <v>15</v>
      </c>
      <c r="F47" s="5"/>
      <c r="G47" s="3"/>
      <c r="H47" s="3"/>
      <c r="I47" s="3">
        <v>70</v>
      </c>
      <c r="J47" s="3">
        <v>50</v>
      </c>
      <c r="K47" s="3"/>
      <c r="L47" s="27">
        <f t="shared" si="2"/>
        <v>120</v>
      </c>
      <c r="M47" s="43"/>
      <c r="N47" s="45">
        <f t="shared" si="3"/>
        <v>0</v>
      </c>
      <c r="O47" s="58"/>
    </row>
    <row r="48" spans="1:14" ht="39.75" customHeight="1">
      <c r="A48" s="60" t="s">
        <v>426</v>
      </c>
      <c r="B48" s="13" t="s">
        <v>113</v>
      </c>
      <c r="C48" s="13" t="s">
        <v>114</v>
      </c>
      <c r="D48" s="68" t="s">
        <v>4</v>
      </c>
      <c r="E48" s="68" t="s">
        <v>15</v>
      </c>
      <c r="F48" s="5">
        <v>10</v>
      </c>
      <c r="G48" s="3"/>
      <c r="H48" s="3"/>
      <c r="I48" s="3"/>
      <c r="J48" s="3">
        <v>50</v>
      </c>
      <c r="K48" s="3"/>
      <c r="L48" s="27">
        <f t="shared" si="2"/>
        <v>60</v>
      </c>
      <c r="M48" s="43"/>
      <c r="N48" s="45">
        <f t="shared" si="3"/>
        <v>0</v>
      </c>
    </row>
    <row r="49" spans="1:14" ht="39.75" customHeight="1" hidden="1">
      <c r="A49" s="60" t="s">
        <v>427</v>
      </c>
      <c r="B49" s="13" t="s">
        <v>115</v>
      </c>
      <c r="C49" s="13" t="s">
        <v>116</v>
      </c>
      <c r="D49" s="68" t="s">
        <v>4</v>
      </c>
      <c r="E49" s="68" t="s">
        <v>14</v>
      </c>
      <c r="F49" s="5"/>
      <c r="G49" s="3"/>
      <c r="H49" s="3"/>
      <c r="I49" s="3"/>
      <c r="J49" s="3"/>
      <c r="K49" s="3"/>
      <c r="L49" s="27">
        <f t="shared" si="2"/>
        <v>0</v>
      </c>
      <c r="M49" s="43"/>
      <c r="N49" s="45">
        <f t="shared" si="3"/>
        <v>0</v>
      </c>
    </row>
    <row r="50" spans="1:14" ht="39.75" customHeight="1">
      <c r="A50" s="60" t="s">
        <v>428</v>
      </c>
      <c r="B50" s="13" t="s">
        <v>117</v>
      </c>
      <c r="C50" s="13" t="s">
        <v>118</v>
      </c>
      <c r="D50" s="68" t="s">
        <v>13</v>
      </c>
      <c r="E50" s="68"/>
      <c r="F50" s="5"/>
      <c r="G50" s="3"/>
      <c r="H50" s="3"/>
      <c r="I50" s="3">
        <v>10</v>
      </c>
      <c r="J50" s="3">
        <v>50</v>
      </c>
      <c r="K50" s="3"/>
      <c r="L50" s="27">
        <f t="shared" si="2"/>
        <v>60</v>
      </c>
      <c r="M50" s="43"/>
      <c r="N50" s="45">
        <f t="shared" si="3"/>
        <v>0</v>
      </c>
    </row>
    <row r="51" spans="1:14" ht="39.75" customHeight="1">
      <c r="A51" s="60" t="s">
        <v>429</v>
      </c>
      <c r="B51" s="13" t="s">
        <v>119</v>
      </c>
      <c r="C51" s="13" t="s">
        <v>120</v>
      </c>
      <c r="D51" s="68" t="s">
        <v>13</v>
      </c>
      <c r="E51" s="68"/>
      <c r="F51" s="5"/>
      <c r="G51" s="3"/>
      <c r="H51" s="3"/>
      <c r="I51" s="3">
        <v>3</v>
      </c>
      <c r="J51" s="3">
        <v>10</v>
      </c>
      <c r="K51" s="3"/>
      <c r="L51" s="27">
        <f aca="true" t="shared" si="4" ref="L51:L73">SUM(F51:K51)</f>
        <v>13</v>
      </c>
      <c r="M51" s="43"/>
      <c r="N51" s="45">
        <f t="shared" si="3"/>
        <v>0</v>
      </c>
    </row>
    <row r="52" spans="1:14" ht="39.75" customHeight="1">
      <c r="A52" s="60" t="s">
        <v>430</v>
      </c>
      <c r="B52" s="13" t="s">
        <v>121</v>
      </c>
      <c r="C52" s="13" t="s">
        <v>122</v>
      </c>
      <c r="D52" s="68" t="s">
        <v>2</v>
      </c>
      <c r="E52" s="68"/>
      <c r="F52" s="5">
        <v>40</v>
      </c>
      <c r="G52" s="3"/>
      <c r="H52" s="3"/>
      <c r="I52" s="3"/>
      <c r="J52" s="3"/>
      <c r="K52" s="3"/>
      <c r="L52" s="27">
        <f t="shared" si="4"/>
        <v>40</v>
      </c>
      <c r="M52" s="43"/>
      <c r="N52" s="45">
        <f aca="true" t="shared" si="5" ref="N52:N82">M52*L52</f>
        <v>0</v>
      </c>
    </row>
    <row r="53" spans="1:14" ht="39.75" customHeight="1">
      <c r="A53" s="60" t="s">
        <v>431</v>
      </c>
      <c r="B53" s="13" t="s">
        <v>123</v>
      </c>
      <c r="C53" s="13" t="s">
        <v>124</v>
      </c>
      <c r="D53" s="68" t="s">
        <v>13</v>
      </c>
      <c r="E53" s="68" t="s">
        <v>125</v>
      </c>
      <c r="F53" s="5"/>
      <c r="G53" s="3"/>
      <c r="H53" s="3"/>
      <c r="I53" s="3">
        <v>2</v>
      </c>
      <c r="J53" s="3"/>
      <c r="K53" s="3"/>
      <c r="L53" s="27">
        <f t="shared" si="4"/>
        <v>2</v>
      </c>
      <c r="M53" s="43"/>
      <c r="N53" s="45">
        <f t="shared" si="5"/>
        <v>0</v>
      </c>
    </row>
    <row r="54" spans="1:14" ht="39.75" customHeight="1" hidden="1">
      <c r="A54" s="60" t="s">
        <v>432</v>
      </c>
      <c r="B54" s="13" t="s">
        <v>126</v>
      </c>
      <c r="C54" s="13" t="s">
        <v>127</v>
      </c>
      <c r="D54" s="68" t="s">
        <v>2</v>
      </c>
      <c r="E54" s="68"/>
      <c r="F54" s="5"/>
      <c r="G54" s="3"/>
      <c r="H54" s="3"/>
      <c r="I54" s="3"/>
      <c r="J54" s="3"/>
      <c r="K54" s="3"/>
      <c r="L54" s="27">
        <f t="shared" si="4"/>
        <v>0</v>
      </c>
      <c r="M54" s="43"/>
      <c r="N54" s="45">
        <f t="shared" si="5"/>
        <v>0</v>
      </c>
    </row>
    <row r="55" spans="1:14" ht="39.75" customHeight="1">
      <c r="A55" s="60" t="s">
        <v>433</v>
      </c>
      <c r="B55" s="13" t="s">
        <v>128</v>
      </c>
      <c r="C55" s="13" t="s">
        <v>129</v>
      </c>
      <c r="D55" s="68" t="s">
        <v>13</v>
      </c>
      <c r="E55" s="68" t="s">
        <v>130</v>
      </c>
      <c r="F55" s="5"/>
      <c r="G55" s="3">
        <v>4</v>
      </c>
      <c r="H55" s="3"/>
      <c r="I55" s="3">
        <v>4</v>
      </c>
      <c r="J55" s="3"/>
      <c r="K55" s="3"/>
      <c r="L55" s="27">
        <f t="shared" si="4"/>
        <v>8</v>
      </c>
      <c r="M55" s="43"/>
      <c r="N55" s="45">
        <f t="shared" si="5"/>
        <v>0</v>
      </c>
    </row>
    <row r="56" spans="1:14" ht="39.75" customHeight="1" hidden="1">
      <c r="A56" s="60" t="s">
        <v>434</v>
      </c>
      <c r="B56" s="13" t="s">
        <v>131</v>
      </c>
      <c r="C56" s="13" t="s">
        <v>132</v>
      </c>
      <c r="D56" s="68" t="s">
        <v>2</v>
      </c>
      <c r="E56" s="68"/>
      <c r="F56" s="5"/>
      <c r="G56" s="3"/>
      <c r="H56" s="3"/>
      <c r="I56" s="3"/>
      <c r="J56" s="3"/>
      <c r="K56" s="3"/>
      <c r="L56" s="27">
        <f t="shared" si="4"/>
        <v>0</v>
      </c>
      <c r="M56" s="43"/>
      <c r="N56" s="45">
        <f t="shared" si="5"/>
        <v>0</v>
      </c>
    </row>
    <row r="57" spans="1:14" ht="39.75" customHeight="1">
      <c r="A57" s="60" t="s">
        <v>435</v>
      </c>
      <c r="B57" s="13" t="s">
        <v>133</v>
      </c>
      <c r="C57" s="13" t="s">
        <v>367</v>
      </c>
      <c r="D57" s="68" t="s">
        <v>2</v>
      </c>
      <c r="E57" s="68"/>
      <c r="F57" s="5"/>
      <c r="G57" s="3">
        <v>60</v>
      </c>
      <c r="H57" s="3">
        <v>10</v>
      </c>
      <c r="I57" s="3">
        <v>80</v>
      </c>
      <c r="J57" s="3">
        <v>50</v>
      </c>
      <c r="K57" s="3"/>
      <c r="L57" s="27">
        <f t="shared" si="4"/>
        <v>200</v>
      </c>
      <c r="M57" s="43"/>
      <c r="N57" s="45">
        <f t="shared" si="5"/>
        <v>0</v>
      </c>
    </row>
    <row r="58" spans="1:14" ht="39.75" customHeight="1">
      <c r="A58" s="60" t="s">
        <v>436</v>
      </c>
      <c r="B58" s="13" t="s">
        <v>134</v>
      </c>
      <c r="C58" s="13" t="s">
        <v>135</v>
      </c>
      <c r="D58" s="68" t="s">
        <v>2</v>
      </c>
      <c r="E58" s="68"/>
      <c r="F58" s="5"/>
      <c r="G58" s="3">
        <v>10</v>
      </c>
      <c r="H58" s="3"/>
      <c r="I58" s="3">
        <v>50</v>
      </c>
      <c r="J58" s="3">
        <v>50</v>
      </c>
      <c r="K58" s="3"/>
      <c r="L58" s="27">
        <f t="shared" si="4"/>
        <v>110</v>
      </c>
      <c r="M58" s="43"/>
      <c r="N58" s="45">
        <f t="shared" si="5"/>
        <v>0</v>
      </c>
    </row>
    <row r="59" spans="1:14" ht="39.75" customHeight="1">
      <c r="A59" s="60" t="s">
        <v>437</v>
      </c>
      <c r="B59" s="13" t="s">
        <v>136</v>
      </c>
      <c r="C59" s="13" t="s">
        <v>137</v>
      </c>
      <c r="D59" s="68" t="s">
        <v>2</v>
      </c>
      <c r="E59" s="68"/>
      <c r="F59" s="5">
        <v>10</v>
      </c>
      <c r="G59" s="3"/>
      <c r="H59" s="3">
        <v>10</v>
      </c>
      <c r="I59" s="3"/>
      <c r="J59" s="3"/>
      <c r="K59" s="3"/>
      <c r="L59" s="27">
        <f t="shared" si="4"/>
        <v>20</v>
      </c>
      <c r="M59" s="43"/>
      <c r="N59" s="45">
        <f t="shared" si="5"/>
        <v>0</v>
      </c>
    </row>
    <row r="60" spans="1:14" ht="39.75" customHeight="1">
      <c r="A60" s="60" t="s">
        <v>438</v>
      </c>
      <c r="B60" s="13" t="s">
        <v>138</v>
      </c>
      <c r="C60" s="13" t="s">
        <v>139</v>
      </c>
      <c r="D60" s="68" t="s">
        <v>2</v>
      </c>
      <c r="E60" s="68"/>
      <c r="F60" s="5"/>
      <c r="G60" s="3">
        <v>10</v>
      </c>
      <c r="H60" s="3"/>
      <c r="I60" s="3"/>
      <c r="J60" s="3">
        <v>50</v>
      </c>
      <c r="K60" s="3"/>
      <c r="L60" s="27">
        <f t="shared" si="4"/>
        <v>60</v>
      </c>
      <c r="M60" s="43"/>
      <c r="N60" s="45">
        <f t="shared" si="5"/>
        <v>0</v>
      </c>
    </row>
    <row r="61" spans="1:14" ht="39.75" customHeight="1">
      <c r="A61" s="60" t="s">
        <v>439</v>
      </c>
      <c r="B61" s="13" t="s">
        <v>140</v>
      </c>
      <c r="C61" s="13" t="s">
        <v>141</v>
      </c>
      <c r="D61" s="68" t="s">
        <v>2</v>
      </c>
      <c r="E61" s="68"/>
      <c r="F61" s="5"/>
      <c r="G61" s="3">
        <v>20</v>
      </c>
      <c r="H61" s="3">
        <v>10</v>
      </c>
      <c r="I61" s="3"/>
      <c r="J61" s="3"/>
      <c r="K61" s="3"/>
      <c r="L61" s="27">
        <f t="shared" si="4"/>
        <v>30</v>
      </c>
      <c r="M61" s="43"/>
      <c r="N61" s="45">
        <f t="shared" si="5"/>
        <v>0</v>
      </c>
    </row>
    <row r="62" spans="1:15" ht="39.75" customHeight="1">
      <c r="A62" s="60" t="s">
        <v>440</v>
      </c>
      <c r="B62" s="13" t="s">
        <v>373</v>
      </c>
      <c r="C62" s="14" t="s">
        <v>298</v>
      </c>
      <c r="D62" s="68" t="s">
        <v>4</v>
      </c>
      <c r="E62" s="69" t="s">
        <v>60</v>
      </c>
      <c r="F62" s="5"/>
      <c r="G62" s="3"/>
      <c r="H62" s="3"/>
      <c r="I62" s="3">
        <v>5</v>
      </c>
      <c r="J62" s="3"/>
      <c r="K62" s="3"/>
      <c r="L62" s="27">
        <f t="shared" si="4"/>
        <v>5</v>
      </c>
      <c r="M62" s="43"/>
      <c r="N62" s="45">
        <f t="shared" si="5"/>
        <v>0</v>
      </c>
      <c r="O62" s="56"/>
    </row>
    <row r="63" spans="1:14" ht="39.75" customHeight="1">
      <c r="A63" s="60" t="s">
        <v>441</v>
      </c>
      <c r="B63" s="13" t="s">
        <v>142</v>
      </c>
      <c r="C63" s="13" t="s">
        <v>143</v>
      </c>
      <c r="D63" s="68" t="s">
        <v>2</v>
      </c>
      <c r="E63" s="68" t="s">
        <v>3</v>
      </c>
      <c r="F63" s="5">
        <v>10</v>
      </c>
      <c r="G63" s="3"/>
      <c r="H63" s="3">
        <v>8</v>
      </c>
      <c r="I63" s="3"/>
      <c r="J63" s="3">
        <v>10</v>
      </c>
      <c r="K63" s="3"/>
      <c r="L63" s="27">
        <f t="shared" si="4"/>
        <v>28</v>
      </c>
      <c r="M63" s="43"/>
      <c r="N63" s="45">
        <f t="shared" si="5"/>
        <v>0</v>
      </c>
    </row>
    <row r="64" spans="1:14" ht="39.75" customHeight="1" hidden="1">
      <c r="A64" s="60" t="s">
        <v>442</v>
      </c>
      <c r="B64" s="13" t="s">
        <v>144</v>
      </c>
      <c r="C64" s="15" t="s">
        <v>287</v>
      </c>
      <c r="D64" s="68" t="s">
        <v>2</v>
      </c>
      <c r="E64" s="68"/>
      <c r="F64" s="5"/>
      <c r="G64" s="3"/>
      <c r="H64" s="3"/>
      <c r="I64" s="3"/>
      <c r="J64" s="3"/>
      <c r="K64" s="3"/>
      <c r="L64" s="27">
        <f t="shared" si="4"/>
        <v>0</v>
      </c>
      <c r="M64" s="43"/>
      <c r="N64" s="45">
        <f t="shared" si="5"/>
        <v>0</v>
      </c>
    </row>
    <row r="65" spans="1:14" ht="39.75" customHeight="1">
      <c r="A65" s="60" t="s">
        <v>443</v>
      </c>
      <c r="B65" s="13" t="s">
        <v>145</v>
      </c>
      <c r="C65" s="13" t="s">
        <v>146</v>
      </c>
      <c r="D65" s="68" t="s">
        <v>2</v>
      </c>
      <c r="E65" s="68"/>
      <c r="F65" s="5"/>
      <c r="G65" s="3"/>
      <c r="H65" s="3">
        <v>6</v>
      </c>
      <c r="I65" s="3"/>
      <c r="J65" s="3"/>
      <c r="K65" s="3"/>
      <c r="L65" s="27">
        <f t="shared" si="4"/>
        <v>6</v>
      </c>
      <c r="M65" s="43"/>
      <c r="N65" s="45">
        <f t="shared" si="5"/>
        <v>0</v>
      </c>
    </row>
    <row r="66" spans="1:14" ht="39.75" customHeight="1">
      <c r="A66" s="60" t="s">
        <v>444</v>
      </c>
      <c r="B66" s="13" t="s">
        <v>147</v>
      </c>
      <c r="C66" s="13" t="s">
        <v>148</v>
      </c>
      <c r="D66" s="68" t="s">
        <v>2</v>
      </c>
      <c r="E66" s="68" t="s">
        <v>75</v>
      </c>
      <c r="F66" s="5"/>
      <c r="G66" s="3">
        <v>10</v>
      </c>
      <c r="H66" s="3">
        <v>8</v>
      </c>
      <c r="I66" s="3"/>
      <c r="J66" s="3">
        <v>40</v>
      </c>
      <c r="K66" s="3"/>
      <c r="L66" s="27">
        <f t="shared" si="4"/>
        <v>58</v>
      </c>
      <c r="M66" s="43"/>
      <c r="N66" s="45">
        <f t="shared" si="5"/>
        <v>0</v>
      </c>
    </row>
    <row r="67" spans="1:14" ht="39.75" customHeight="1">
      <c r="A67" s="60" t="s">
        <v>445</v>
      </c>
      <c r="B67" s="13" t="s">
        <v>149</v>
      </c>
      <c r="C67" s="13" t="s">
        <v>150</v>
      </c>
      <c r="D67" s="68" t="s">
        <v>2</v>
      </c>
      <c r="E67" s="68" t="s">
        <v>151</v>
      </c>
      <c r="F67" s="5"/>
      <c r="G67" s="3"/>
      <c r="H67" s="3"/>
      <c r="I67" s="3">
        <v>4</v>
      </c>
      <c r="J67" s="3"/>
      <c r="K67" s="3"/>
      <c r="L67" s="27">
        <f t="shared" si="4"/>
        <v>4</v>
      </c>
      <c r="M67" s="43"/>
      <c r="N67" s="45">
        <f t="shared" si="5"/>
        <v>0</v>
      </c>
    </row>
    <row r="68" spans="1:14" ht="39.75" customHeight="1" hidden="1">
      <c r="A68" s="60" t="s">
        <v>446</v>
      </c>
      <c r="B68" s="13" t="s">
        <v>152</v>
      </c>
      <c r="C68" s="13" t="s">
        <v>153</v>
      </c>
      <c r="D68" s="68" t="s">
        <v>2</v>
      </c>
      <c r="E68" s="68"/>
      <c r="F68" s="5"/>
      <c r="G68" s="3"/>
      <c r="H68" s="3"/>
      <c r="I68" s="3"/>
      <c r="J68" s="3"/>
      <c r="K68" s="3"/>
      <c r="L68" s="27">
        <f t="shared" si="4"/>
        <v>0</v>
      </c>
      <c r="M68" s="43"/>
      <c r="N68" s="45">
        <f t="shared" si="5"/>
        <v>0</v>
      </c>
    </row>
    <row r="69" spans="1:14" ht="60" customHeight="1">
      <c r="A69" s="60" t="s">
        <v>447</v>
      </c>
      <c r="B69" s="13" t="s">
        <v>154</v>
      </c>
      <c r="C69" s="13" t="s">
        <v>155</v>
      </c>
      <c r="D69" s="68" t="s">
        <v>2</v>
      </c>
      <c r="E69" s="69" t="s">
        <v>178</v>
      </c>
      <c r="F69" s="5"/>
      <c r="G69" s="3">
        <v>30</v>
      </c>
      <c r="H69" s="3"/>
      <c r="I69" s="3"/>
      <c r="J69" s="3"/>
      <c r="K69" s="3"/>
      <c r="L69" s="27">
        <f t="shared" si="4"/>
        <v>30</v>
      </c>
      <c r="M69" s="43"/>
      <c r="N69" s="45">
        <f t="shared" si="5"/>
        <v>0</v>
      </c>
    </row>
    <row r="70" spans="1:14" ht="39.75" customHeight="1">
      <c r="A70" s="60" t="s">
        <v>448</v>
      </c>
      <c r="B70" s="13" t="s">
        <v>156</v>
      </c>
      <c r="C70" s="13" t="s">
        <v>157</v>
      </c>
      <c r="D70" s="68" t="s">
        <v>2</v>
      </c>
      <c r="E70" s="68"/>
      <c r="F70" s="5"/>
      <c r="G70" s="3"/>
      <c r="H70" s="3"/>
      <c r="I70" s="3"/>
      <c r="J70" s="3">
        <v>5</v>
      </c>
      <c r="K70" s="3"/>
      <c r="L70" s="27">
        <f t="shared" si="4"/>
        <v>5</v>
      </c>
      <c r="M70" s="43"/>
      <c r="N70" s="45">
        <f t="shared" si="5"/>
        <v>0</v>
      </c>
    </row>
    <row r="71" spans="1:14" ht="39.75" customHeight="1">
      <c r="A71" s="60" t="s">
        <v>449</v>
      </c>
      <c r="B71" s="13" t="s">
        <v>158</v>
      </c>
      <c r="C71" s="13" t="s">
        <v>159</v>
      </c>
      <c r="D71" s="68" t="s">
        <v>160</v>
      </c>
      <c r="E71" s="68"/>
      <c r="F71" s="5">
        <v>15</v>
      </c>
      <c r="G71" s="3"/>
      <c r="H71" s="3"/>
      <c r="I71" s="3"/>
      <c r="J71" s="3">
        <v>30</v>
      </c>
      <c r="K71" s="3"/>
      <c r="L71" s="27">
        <f t="shared" si="4"/>
        <v>45</v>
      </c>
      <c r="M71" s="43"/>
      <c r="N71" s="45">
        <f t="shared" si="5"/>
        <v>0</v>
      </c>
    </row>
    <row r="72" spans="1:14" ht="39.75" customHeight="1">
      <c r="A72" s="60" t="s">
        <v>450</v>
      </c>
      <c r="B72" s="13" t="s">
        <v>161</v>
      </c>
      <c r="C72" s="13" t="s">
        <v>162</v>
      </c>
      <c r="D72" s="68" t="s">
        <v>160</v>
      </c>
      <c r="E72" s="68"/>
      <c r="F72" s="5">
        <v>15</v>
      </c>
      <c r="G72" s="3"/>
      <c r="H72" s="3"/>
      <c r="I72" s="3"/>
      <c r="J72" s="3">
        <v>20</v>
      </c>
      <c r="K72" s="3"/>
      <c r="L72" s="27">
        <f t="shared" si="4"/>
        <v>35</v>
      </c>
      <c r="M72" s="43"/>
      <c r="N72" s="45">
        <f t="shared" si="5"/>
        <v>0</v>
      </c>
    </row>
    <row r="73" spans="1:15" s="20" customFormat="1" ht="39.75" customHeight="1" hidden="1">
      <c r="A73" s="60" t="s">
        <v>451</v>
      </c>
      <c r="B73" s="13" t="s">
        <v>163</v>
      </c>
      <c r="C73" s="13" t="s">
        <v>164</v>
      </c>
      <c r="D73" s="68" t="s">
        <v>2</v>
      </c>
      <c r="E73" s="68"/>
      <c r="F73" s="5"/>
      <c r="G73" s="3"/>
      <c r="H73" s="3"/>
      <c r="I73" s="3"/>
      <c r="J73" s="3"/>
      <c r="K73" s="3"/>
      <c r="L73" s="27">
        <f t="shared" si="4"/>
        <v>0</v>
      </c>
      <c r="M73" s="43"/>
      <c r="N73" s="45">
        <f t="shared" si="5"/>
        <v>0</v>
      </c>
      <c r="O73" s="54"/>
    </row>
    <row r="74" spans="1:14" ht="39.75" customHeight="1">
      <c r="A74" s="60" t="s">
        <v>452</v>
      </c>
      <c r="B74" s="14" t="s">
        <v>300</v>
      </c>
      <c r="C74" s="13" t="s">
        <v>165</v>
      </c>
      <c r="D74" s="68" t="s">
        <v>2</v>
      </c>
      <c r="E74" s="68" t="s">
        <v>166</v>
      </c>
      <c r="F74" s="5"/>
      <c r="G74" s="3">
        <v>10</v>
      </c>
      <c r="H74" s="3">
        <v>20</v>
      </c>
      <c r="I74" s="3">
        <v>20</v>
      </c>
      <c r="J74" s="3">
        <v>100</v>
      </c>
      <c r="K74" s="3">
        <v>6</v>
      </c>
      <c r="L74" s="27">
        <f aca="true" t="shared" si="6" ref="L74:L103">SUM(F74:K74)</f>
        <v>156</v>
      </c>
      <c r="M74" s="43"/>
      <c r="N74" s="45">
        <f t="shared" si="5"/>
        <v>0</v>
      </c>
    </row>
    <row r="75" spans="1:14" ht="39.75" customHeight="1">
      <c r="A75" s="60" t="s">
        <v>453</v>
      </c>
      <c r="B75" s="13" t="s">
        <v>167</v>
      </c>
      <c r="C75" s="13" t="s">
        <v>168</v>
      </c>
      <c r="D75" s="68" t="s">
        <v>2</v>
      </c>
      <c r="E75" s="68" t="s">
        <v>169</v>
      </c>
      <c r="F75" s="5"/>
      <c r="G75" s="3"/>
      <c r="H75" s="3"/>
      <c r="I75" s="3">
        <v>15</v>
      </c>
      <c r="J75" s="3"/>
      <c r="K75" s="3"/>
      <c r="L75" s="27">
        <f t="shared" si="6"/>
        <v>15</v>
      </c>
      <c r="M75" s="43"/>
      <c r="N75" s="45">
        <f t="shared" si="5"/>
        <v>0</v>
      </c>
    </row>
    <row r="76" spans="1:14" ht="54.75" customHeight="1">
      <c r="A76" s="60" t="s">
        <v>454</v>
      </c>
      <c r="B76" s="13" t="s">
        <v>170</v>
      </c>
      <c r="C76" s="13" t="s">
        <v>171</v>
      </c>
      <c r="D76" s="68" t="s">
        <v>2</v>
      </c>
      <c r="E76" s="68" t="s">
        <v>56</v>
      </c>
      <c r="F76" s="5"/>
      <c r="G76" s="3"/>
      <c r="H76" s="3">
        <v>3</v>
      </c>
      <c r="I76" s="3"/>
      <c r="J76" s="3"/>
      <c r="K76" s="3"/>
      <c r="L76" s="27">
        <f t="shared" si="6"/>
        <v>3</v>
      </c>
      <c r="M76" s="43"/>
      <c r="N76" s="45">
        <f t="shared" si="5"/>
        <v>0</v>
      </c>
    </row>
    <row r="77" spans="1:14" ht="73.5" customHeight="1">
      <c r="A77" s="60" t="s">
        <v>455</v>
      </c>
      <c r="B77" s="13" t="s">
        <v>172</v>
      </c>
      <c r="C77" s="13" t="s">
        <v>173</v>
      </c>
      <c r="D77" s="68" t="s">
        <v>2</v>
      </c>
      <c r="E77" s="68" t="s">
        <v>56</v>
      </c>
      <c r="F77" s="5"/>
      <c r="G77" s="3"/>
      <c r="H77" s="3">
        <v>40</v>
      </c>
      <c r="I77" s="3"/>
      <c r="J77" s="3">
        <v>60</v>
      </c>
      <c r="K77" s="3"/>
      <c r="L77" s="27">
        <f t="shared" si="6"/>
        <v>100</v>
      </c>
      <c r="M77" s="43"/>
      <c r="N77" s="45">
        <f t="shared" si="5"/>
        <v>0</v>
      </c>
    </row>
    <row r="78" spans="1:14" ht="39.75" customHeight="1">
      <c r="A78" s="60" t="s">
        <v>456</v>
      </c>
      <c r="B78" s="13" t="s">
        <v>174</v>
      </c>
      <c r="C78" s="13" t="s">
        <v>175</v>
      </c>
      <c r="D78" s="68" t="s">
        <v>2</v>
      </c>
      <c r="E78" s="68" t="s">
        <v>56</v>
      </c>
      <c r="F78" s="5">
        <v>5</v>
      </c>
      <c r="G78" s="3"/>
      <c r="H78" s="3">
        <v>3</v>
      </c>
      <c r="I78" s="3">
        <v>10</v>
      </c>
      <c r="J78" s="3"/>
      <c r="K78" s="3"/>
      <c r="L78" s="27">
        <f t="shared" si="6"/>
        <v>18</v>
      </c>
      <c r="M78" s="43"/>
      <c r="N78" s="45">
        <f t="shared" si="5"/>
        <v>0</v>
      </c>
    </row>
    <row r="79" spans="1:14" ht="39.75" customHeight="1">
      <c r="A79" s="60" t="s">
        <v>457</v>
      </c>
      <c r="B79" s="13" t="s">
        <v>176</v>
      </c>
      <c r="C79" s="13" t="s">
        <v>177</v>
      </c>
      <c r="D79" s="68" t="s">
        <v>2</v>
      </c>
      <c r="E79" s="68" t="s">
        <v>178</v>
      </c>
      <c r="F79" s="5"/>
      <c r="G79" s="3"/>
      <c r="H79" s="3">
        <v>10</v>
      </c>
      <c r="I79" s="3">
        <v>10</v>
      </c>
      <c r="J79" s="3"/>
      <c r="K79" s="3"/>
      <c r="L79" s="27">
        <f t="shared" si="6"/>
        <v>20</v>
      </c>
      <c r="M79" s="43"/>
      <c r="N79" s="45">
        <f t="shared" si="5"/>
        <v>0</v>
      </c>
    </row>
    <row r="80" spans="1:14" ht="39.75" customHeight="1">
      <c r="A80" s="60" t="s">
        <v>458</v>
      </c>
      <c r="B80" s="13" t="s">
        <v>179</v>
      </c>
      <c r="C80" s="13" t="s">
        <v>180</v>
      </c>
      <c r="D80" s="68" t="s">
        <v>2</v>
      </c>
      <c r="E80" s="68" t="s">
        <v>169</v>
      </c>
      <c r="F80" s="5">
        <v>10</v>
      </c>
      <c r="G80" s="3"/>
      <c r="H80" s="3"/>
      <c r="I80" s="3">
        <v>20</v>
      </c>
      <c r="J80" s="3">
        <v>10</v>
      </c>
      <c r="K80" s="3">
        <v>3</v>
      </c>
      <c r="L80" s="27">
        <f t="shared" si="6"/>
        <v>43</v>
      </c>
      <c r="M80" s="43"/>
      <c r="N80" s="45">
        <f t="shared" si="5"/>
        <v>0</v>
      </c>
    </row>
    <row r="81" spans="1:14" ht="73.5" customHeight="1">
      <c r="A81" s="60" t="s">
        <v>459</v>
      </c>
      <c r="B81" s="13" t="s">
        <v>181</v>
      </c>
      <c r="C81" s="13" t="s">
        <v>182</v>
      </c>
      <c r="D81" s="68" t="s">
        <v>2</v>
      </c>
      <c r="E81" s="68" t="s">
        <v>178</v>
      </c>
      <c r="F81" s="5">
        <v>15</v>
      </c>
      <c r="G81" s="3"/>
      <c r="H81" s="3">
        <v>20</v>
      </c>
      <c r="I81" s="3">
        <v>40</v>
      </c>
      <c r="J81" s="3">
        <v>30</v>
      </c>
      <c r="K81" s="3">
        <v>6</v>
      </c>
      <c r="L81" s="27">
        <f t="shared" si="6"/>
        <v>111</v>
      </c>
      <c r="M81" s="43"/>
      <c r="N81" s="45">
        <f t="shared" si="5"/>
        <v>0</v>
      </c>
    </row>
    <row r="82" spans="1:14" ht="38.25">
      <c r="A82" s="60" t="s">
        <v>460</v>
      </c>
      <c r="B82" s="13" t="s">
        <v>183</v>
      </c>
      <c r="C82" s="13" t="s">
        <v>184</v>
      </c>
      <c r="D82" s="68" t="s">
        <v>2</v>
      </c>
      <c r="E82" s="68" t="s">
        <v>178</v>
      </c>
      <c r="F82" s="5"/>
      <c r="G82" s="3"/>
      <c r="H82" s="3">
        <v>20</v>
      </c>
      <c r="I82" s="3"/>
      <c r="J82" s="3">
        <v>80</v>
      </c>
      <c r="K82" s="3">
        <v>3</v>
      </c>
      <c r="L82" s="27">
        <f t="shared" si="6"/>
        <v>103</v>
      </c>
      <c r="M82" s="43"/>
      <c r="N82" s="45">
        <f t="shared" si="5"/>
        <v>0</v>
      </c>
    </row>
    <row r="83" spans="1:14" ht="38.25">
      <c r="A83" s="60" t="s">
        <v>461</v>
      </c>
      <c r="B83" s="13" t="s">
        <v>185</v>
      </c>
      <c r="C83" s="13" t="s">
        <v>186</v>
      </c>
      <c r="D83" s="68" t="s">
        <v>2</v>
      </c>
      <c r="E83" s="68" t="s">
        <v>178</v>
      </c>
      <c r="F83" s="5">
        <v>15</v>
      </c>
      <c r="G83" s="3"/>
      <c r="H83" s="3">
        <v>20</v>
      </c>
      <c r="I83" s="3"/>
      <c r="J83" s="3">
        <v>50</v>
      </c>
      <c r="K83" s="3">
        <v>6</v>
      </c>
      <c r="L83" s="27">
        <f t="shared" si="6"/>
        <v>91</v>
      </c>
      <c r="M83" s="43"/>
      <c r="N83" s="45">
        <f aca="true" t="shared" si="7" ref="N83:N112">M83*L83</f>
        <v>0</v>
      </c>
    </row>
    <row r="84" spans="1:14" ht="39.75" customHeight="1">
      <c r="A84" s="60" t="s">
        <v>462</v>
      </c>
      <c r="B84" s="13" t="s">
        <v>187</v>
      </c>
      <c r="C84" s="13" t="s">
        <v>188</v>
      </c>
      <c r="D84" s="68" t="s">
        <v>2</v>
      </c>
      <c r="E84" s="68" t="s">
        <v>178</v>
      </c>
      <c r="F84" s="5">
        <v>10</v>
      </c>
      <c r="G84" s="3"/>
      <c r="H84" s="3"/>
      <c r="I84" s="3"/>
      <c r="J84" s="3">
        <v>5</v>
      </c>
      <c r="K84" s="3"/>
      <c r="L84" s="27">
        <f t="shared" si="6"/>
        <v>15</v>
      </c>
      <c r="M84" s="43"/>
      <c r="N84" s="45">
        <f t="shared" si="7"/>
        <v>0</v>
      </c>
    </row>
    <row r="85" spans="1:14" ht="39.75" customHeight="1">
      <c r="A85" s="60" t="s">
        <v>463</v>
      </c>
      <c r="B85" s="13" t="s">
        <v>189</v>
      </c>
      <c r="C85" s="13" t="s">
        <v>190</v>
      </c>
      <c r="D85" s="68" t="s">
        <v>2</v>
      </c>
      <c r="E85" s="68" t="s">
        <v>191</v>
      </c>
      <c r="F85" s="5"/>
      <c r="G85" s="3"/>
      <c r="H85" s="3">
        <v>5</v>
      </c>
      <c r="I85" s="3"/>
      <c r="J85" s="3">
        <v>10</v>
      </c>
      <c r="K85" s="3">
        <v>1</v>
      </c>
      <c r="L85" s="27">
        <f t="shared" si="6"/>
        <v>16</v>
      </c>
      <c r="M85" s="43"/>
      <c r="N85" s="45">
        <f t="shared" si="7"/>
        <v>0</v>
      </c>
    </row>
    <row r="86" spans="1:14" ht="63.75" customHeight="1">
      <c r="A86" s="60" t="s">
        <v>464</v>
      </c>
      <c r="B86" s="13" t="s">
        <v>193</v>
      </c>
      <c r="C86" s="13" t="s">
        <v>194</v>
      </c>
      <c r="D86" s="68" t="s">
        <v>2</v>
      </c>
      <c r="E86" s="68" t="s">
        <v>3</v>
      </c>
      <c r="F86" s="5">
        <v>10</v>
      </c>
      <c r="G86" s="3"/>
      <c r="H86" s="3">
        <v>10</v>
      </c>
      <c r="I86" s="3">
        <v>6</v>
      </c>
      <c r="J86" s="3">
        <v>10</v>
      </c>
      <c r="K86" s="3"/>
      <c r="L86" s="27">
        <f t="shared" si="6"/>
        <v>36</v>
      </c>
      <c r="M86" s="43"/>
      <c r="N86" s="45">
        <f t="shared" si="7"/>
        <v>0</v>
      </c>
    </row>
    <row r="87" spans="1:14" ht="73.5" customHeight="1" hidden="1">
      <c r="A87" s="60" t="s">
        <v>465</v>
      </c>
      <c r="B87" s="13" t="s">
        <v>195</v>
      </c>
      <c r="C87" s="13" t="s">
        <v>196</v>
      </c>
      <c r="D87" s="68" t="s">
        <v>2</v>
      </c>
      <c r="E87" s="68" t="s">
        <v>59</v>
      </c>
      <c r="F87" s="5"/>
      <c r="G87" s="3"/>
      <c r="H87" s="3"/>
      <c r="I87" s="3"/>
      <c r="J87" s="3"/>
      <c r="K87" s="3"/>
      <c r="L87" s="27">
        <f t="shared" si="6"/>
        <v>0</v>
      </c>
      <c r="M87" s="43"/>
      <c r="N87" s="45">
        <f t="shared" si="7"/>
        <v>0</v>
      </c>
    </row>
    <row r="88" spans="1:14" ht="39.75" customHeight="1">
      <c r="A88" s="60" t="s">
        <v>466</v>
      </c>
      <c r="B88" s="13" t="s">
        <v>197</v>
      </c>
      <c r="C88" s="13" t="s">
        <v>198</v>
      </c>
      <c r="D88" s="68" t="s">
        <v>2</v>
      </c>
      <c r="E88" s="68" t="s">
        <v>3</v>
      </c>
      <c r="F88" s="5"/>
      <c r="G88" s="3"/>
      <c r="H88" s="3"/>
      <c r="I88" s="3"/>
      <c r="J88" s="3">
        <v>6</v>
      </c>
      <c r="K88" s="3"/>
      <c r="L88" s="27">
        <f t="shared" si="6"/>
        <v>6</v>
      </c>
      <c r="M88" s="43"/>
      <c r="N88" s="45">
        <f t="shared" si="7"/>
        <v>0</v>
      </c>
    </row>
    <row r="89" spans="1:14" ht="54.75" customHeight="1">
      <c r="A89" s="60" t="s">
        <v>467</v>
      </c>
      <c r="B89" s="14" t="s">
        <v>345</v>
      </c>
      <c r="C89" s="13" t="s">
        <v>199</v>
      </c>
      <c r="D89" s="68" t="s">
        <v>2</v>
      </c>
      <c r="E89" s="68" t="s">
        <v>200</v>
      </c>
      <c r="F89" s="5">
        <v>1</v>
      </c>
      <c r="G89" s="3"/>
      <c r="H89" s="3">
        <v>1</v>
      </c>
      <c r="I89" s="3">
        <v>2</v>
      </c>
      <c r="J89" s="3">
        <v>1</v>
      </c>
      <c r="K89" s="3">
        <v>1</v>
      </c>
      <c r="L89" s="27">
        <f t="shared" si="6"/>
        <v>6</v>
      </c>
      <c r="M89" s="43"/>
      <c r="N89" s="45">
        <f t="shared" si="7"/>
        <v>0</v>
      </c>
    </row>
    <row r="90" spans="1:14" ht="73.5" customHeight="1">
      <c r="A90" s="60" t="s">
        <v>468</v>
      </c>
      <c r="B90" s="13" t="s">
        <v>201</v>
      </c>
      <c r="C90" s="13" t="s">
        <v>202</v>
      </c>
      <c r="D90" s="68" t="s">
        <v>4</v>
      </c>
      <c r="E90" s="68" t="s">
        <v>34</v>
      </c>
      <c r="F90" s="22">
        <v>10</v>
      </c>
      <c r="G90" s="16"/>
      <c r="H90" s="17">
        <v>5</v>
      </c>
      <c r="I90" s="17"/>
      <c r="J90" s="17"/>
      <c r="K90" s="17"/>
      <c r="L90" s="27">
        <f t="shared" si="6"/>
        <v>15</v>
      </c>
      <c r="M90" s="43"/>
      <c r="N90" s="45">
        <f t="shared" si="7"/>
        <v>0</v>
      </c>
    </row>
    <row r="91" spans="1:14" ht="73.5" customHeight="1">
      <c r="A91" s="60" t="s">
        <v>469</v>
      </c>
      <c r="B91" s="13" t="s">
        <v>203</v>
      </c>
      <c r="C91" s="13" t="s">
        <v>204</v>
      </c>
      <c r="D91" s="68" t="s">
        <v>2</v>
      </c>
      <c r="E91" s="68" t="s">
        <v>205</v>
      </c>
      <c r="F91" s="5">
        <v>1</v>
      </c>
      <c r="G91" s="3">
        <v>3</v>
      </c>
      <c r="H91" s="3">
        <v>2</v>
      </c>
      <c r="I91" s="3">
        <v>4</v>
      </c>
      <c r="J91" s="3"/>
      <c r="K91" s="3"/>
      <c r="L91" s="27">
        <f t="shared" si="6"/>
        <v>10</v>
      </c>
      <c r="M91" s="43"/>
      <c r="N91" s="45">
        <f t="shared" si="7"/>
        <v>0</v>
      </c>
    </row>
    <row r="92" spans="1:14" ht="39.75" customHeight="1">
      <c r="A92" s="60" t="s">
        <v>470</v>
      </c>
      <c r="B92" s="13" t="s">
        <v>206</v>
      </c>
      <c r="C92" s="13" t="s">
        <v>207</v>
      </c>
      <c r="D92" s="68" t="s">
        <v>2</v>
      </c>
      <c r="E92" s="68" t="s">
        <v>208</v>
      </c>
      <c r="F92" s="5"/>
      <c r="G92" s="3"/>
      <c r="H92" s="3"/>
      <c r="I92" s="3">
        <v>10</v>
      </c>
      <c r="J92" s="3"/>
      <c r="K92" s="3"/>
      <c r="L92" s="27">
        <f t="shared" si="6"/>
        <v>10</v>
      </c>
      <c r="M92" s="43"/>
      <c r="N92" s="45">
        <f t="shared" si="7"/>
        <v>0</v>
      </c>
    </row>
    <row r="93" spans="1:14" ht="39.75" customHeight="1">
      <c r="A93" s="60" t="s">
        <v>471</v>
      </c>
      <c r="B93" s="13" t="s">
        <v>209</v>
      </c>
      <c r="C93" s="13" t="s">
        <v>210</v>
      </c>
      <c r="D93" s="68" t="s">
        <v>2</v>
      </c>
      <c r="E93" s="68" t="s">
        <v>61</v>
      </c>
      <c r="F93" s="5">
        <v>5</v>
      </c>
      <c r="G93" s="3"/>
      <c r="H93" s="3"/>
      <c r="I93" s="3">
        <v>8</v>
      </c>
      <c r="J93" s="3"/>
      <c r="K93" s="3"/>
      <c r="L93" s="27">
        <f t="shared" si="6"/>
        <v>13</v>
      </c>
      <c r="M93" s="43"/>
      <c r="N93" s="45">
        <f t="shared" si="7"/>
        <v>0</v>
      </c>
    </row>
    <row r="94" spans="1:14" ht="39.75" customHeight="1">
      <c r="A94" s="60" t="s">
        <v>472</v>
      </c>
      <c r="B94" s="13" t="s">
        <v>211</v>
      </c>
      <c r="C94" s="13" t="s">
        <v>212</v>
      </c>
      <c r="D94" s="68" t="s">
        <v>4</v>
      </c>
      <c r="E94" s="68" t="s">
        <v>213</v>
      </c>
      <c r="F94" s="5"/>
      <c r="G94" s="3"/>
      <c r="H94" s="3"/>
      <c r="I94" s="3">
        <v>8</v>
      </c>
      <c r="J94" s="3"/>
      <c r="K94" s="3"/>
      <c r="L94" s="27">
        <f t="shared" si="6"/>
        <v>8</v>
      </c>
      <c r="M94" s="43"/>
      <c r="N94" s="45">
        <f t="shared" si="7"/>
        <v>0</v>
      </c>
    </row>
    <row r="95" spans="1:14" ht="39.75" customHeight="1">
      <c r="A95" s="60" t="s">
        <v>473</v>
      </c>
      <c r="B95" s="13" t="s">
        <v>214</v>
      </c>
      <c r="C95" s="13" t="s">
        <v>215</v>
      </c>
      <c r="D95" s="68" t="s">
        <v>2</v>
      </c>
      <c r="E95" s="68" t="s">
        <v>216</v>
      </c>
      <c r="F95" s="5">
        <v>2</v>
      </c>
      <c r="G95" s="3"/>
      <c r="H95" s="3"/>
      <c r="I95" s="3">
        <v>2</v>
      </c>
      <c r="J95" s="3"/>
      <c r="K95" s="3"/>
      <c r="L95" s="27">
        <f t="shared" si="6"/>
        <v>4</v>
      </c>
      <c r="M95" s="43"/>
      <c r="N95" s="45">
        <f t="shared" si="7"/>
        <v>0</v>
      </c>
    </row>
    <row r="96" spans="1:14" ht="39.75" customHeight="1">
      <c r="A96" s="60" t="s">
        <v>474</v>
      </c>
      <c r="B96" s="13" t="s">
        <v>217</v>
      </c>
      <c r="C96" s="13" t="s">
        <v>218</v>
      </c>
      <c r="D96" s="68" t="s">
        <v>2</v>
      </c>
      <c r="E96" s="68" t="s">
        <v>178</v>
      </c>
      <c r="F96" s="5">
        <v>3</v>
      </c>
      <c r="G96" s="3"/>
      <c r="H96" s="3"/>
      <c r="I96" s="3">
        <v>16</v>
      </c>
      <c r="J96" s="3"/>
      <c r="K96" s="3"/>
      <c r="L96" s="27">
        <f t="shared" si="6"/>
        <v>19</v>
      </c>
      <c r="M96" s="43"/>
      <c r="N96" s="45">
        <f t="shared" si="7"/>
        <v>0</v>
      </c>
    </row>
    <row r="97" spans="1:14" ht="39.75" customHeight="1">
      <c r="A97" s="60" t="s">
        <v>475</v>
      </c>
      <c r="B97" s="13" t="s">
        <v>219</v>
      </c>
      <c r="C97" s="13" t="s">
        <v>220</v>
      </c>
      <c r="D97" s="68" t="s">
        <v>160</v>
      </c>
      <c r="E97" s="68"/>
      <c r="F97" s="5"/>
      <c r="G97" s="3"/>
      <c r="H97" s="3">
        <v>2</v>
      </c>
      <c r="I97" s="3"/>
      <c r="J97" s="3"/>
      <c r="K97" s="3"/>
      <c r="L97" s="27">
        <f t="shared" si="6"/>
        <v>2</v>
      </c>
      <c r="M97" s="43"/>
      <c r="N97" s="45">
        <f t="shared" si="7"/>
        <v>0</v>
      </c>
    </row>
    <row r="98" spans="1:14" ht="39.75" customHeight="1">
      <c r="A98" s="60" t="s">
        <v>476</v>
      </c>
      <c r="B98" s="13" t="s">
        <v>221</v>
      </c>
      <c r="C98" s="13" t="s">
        <v>222</v>
      </c>
      <c r="D98" s="68" t="s">
        <v>2</v>
      </c>
      <c r="E98" s="68"/>
      <c r="F98" s="5"/>
      <c r="G98" s="3"/>
      <c r="H98" s="3"/>
      <c r="I98" s="3"/>
      <c r="J98" s="3">
        <v>20</v>
      </c>
      <c r="K98" s="3"/>
      <c r="L98" s="27">
        <f t="shared" si="6"/>
        <v>20</v>
      </c>
      <c r="M98" s="43"/>
      <c r="N98" s="45">
        <f t="shared" si="7"/>
        <v>0</v>
      </c>
    </row>
    <row r="99" spans="1:14" ht="39.75" customHeight="1">
      <c r="A99" s="60" t="s">
        <v>477</v>
      </c>
      <c r="B99" s="13" t="s">
        <v>223</v>
      </c>
      <c r="C99" s="13" t="s">
        <v>224</v>
      </c>
      <c r="D99" s="68" t="s">
        <v>2</v>
      </c>
      <c r="E99" s="68"/>
      <c r="F99" s="5">
        <v>10</v>
      </c>
      <c r="G99" s="3"/>
      <c r="H99" s="3"/>
      <c r="I99" s="3"/>
      <c r="J99" s="3">
        <v>10</v>
      </c>
      <c r="K99" s="3"/>
      <c r="L99" s="27">
        <f t="shared" si="6"/>
        <v>20</v>
      </c>
      <c r="M99" s="43"/>
      <c r="N99" s="45">
        <f t="shared" si="7"/>
        <v>0</v>
      </c>
    </row>
    <row r="100" spans="1:15" ht="54.75" customHeight="1">
      <c r="A100" s="60" t="s">
        <v>478</v>
      </c>
      <c r="B100" s="13" t="s">
        <v>225</v>
      </c>
      <c r="C100" s="13" t="s">
        <v>226</v>
      </c>
      <c r="D100" s="68" t="s">
        <v>2</v>
      </c>
      <c r="E100" s="69" t="s">
        <v>178</v>
      </c>
      <c r="F100" s="5">
        <v>10</v>
      </c>
      <c r="G100" s="3">
        <v>30</v>
      </c>
      <c r="H100" s="3">
        <v>20</v>
      </c>
      <c r="I100" s="3">
        <v>30</v>
      </c>
      <c r="J100" s="3">
        <v>60</v>
      </c>
      <c r="K100" s="3">
        <v>6</v>
      </c>
      <c r="L100" s="27">
        <f t="shared" si="6"/>
        <v>156</v>
      </c>
      <c r="M100" s="43"/>
      <c r="N100" s="45">
        <f t="shared" si="7"/>
        <v>0</v>
      </c>
      <c r="O100" s="55"/>
    </row>
    <row r="101" spans="1:15" ht="73.5" customHeight="1">
      <c r="A101" s="60" t="s">
        <v>479</v>
      </c>
      <c r="B101" s="13" t="s">
        <v>225</v>
      </c>
      <c r="C101" s="13" t="s">
        <v>227</v>
      </c>
      <c r="D101" s="68" t="s">
        <v>2</v>
      </c>
      <c r="E101" s="68" t="s">
        <v>56</v>
      </c>
      <c r="F101" s="5">
        <v>5</v>
      </c>
      <c r="G101" s="3"/>
      <c r="H101" s="3">
        <v>20</v>
      </c>
      <c r="I101" s="3">
        <v>30</v>
      </c>
      <c r="J101" s="3"/>
      <c r="K101" s="3">
        <v>10</v>
      </c>
      <c r="L101" s="27">
        <f t="shared" si="6"/>
        <v>65</v>
      </c>
      <c r="M101" s="43"/>
      <c r="N101" s="45">
        <f t="shared" si="7"/>
        <v>0</v>
      </c>
      <c r="O101" s="55"/>
    </row>
    <row r="102" spans="1:14" ht="39.75" customHeight="1">
      <c r="A102" s="60" t="s">
        <v>480</v>
      </c>
      <c r="B102" s="13" t="s">
        <v>229</v>
      </c>
      <c r="C102" s="13" t="s">
        <v>230</v>
      </c>
      <c r="D102" s="68" t="s">
        <v>160</v>
      </c>
      <c r="E102" s="68"/>
      <c r="F102" s="5"/>
      <c r="G102" s="3"/>
      <c r="H102" s="3"/>
      <c r="I102" s="3">
        <v>100</v>
      </c>
      <c r="J102" s="3">
        <v>200</v>
      </c>
      <c r="K102" s="3"/>
      <c r="L102" s="27">
        <f t="shared" si="6"/>
        <v>300</v>
      </c>
      <c r="M102" s="43"/>
      <c r="N102" s="45">
        <f t="shared" si="7"/>
        <v>0</v>
      </c>
    </row>
    <row r="103" spans="1:14" ht="54.75" customHeight="1">
      <c r="A103" s="60" t="s">
        <v>481</v>
      </c>
      <c r="B103" s="13" t="s">
        <v>231</v>
      </c>
      <c r="C103" s="13" t="s">
        <v>232</v>
      </c>
      <c r="D103" s="68" t="s">
        <v>4</v>
      </c>
      <c r="E103" s="68" t="s">
        <v>34</v>
      </c>
      <c r="F103" s="5"/>
      <c r="G103" s="3">
        <v>4</v>
      </c>
      <c r="H103" s="3"/>
      <c r="I103" s="3"/>
      <c r="J103" s="3">
        <v>20</v>
      </c>
      <c r="K103" s="3"/>
      <c r="L103" s="27">
        <f t="shared" si="6"/>
        <v>24</v>
      </c>
      <c r="M103" s="43"/>
      <c r="N103" s="45">
        <f t="shared" si="7"/>
        <v>0</v>
      </c>
    </row>
    <row r="104" spans="1:14" ht="39.75" customHeight="1">
      <c r="A104" s="60" t="s">
        <v>482</v>
      </c>
      <c r="B104" s="13" t="s">
        <v>233</v>
      </c>
      <c r="C104" s="13" t="s">
        <v>234</v>
      </c>
      <c r="D104" s="68" t="s">
        <v>2</v>
      </c>
      <c r="E104" s="68"/>
      <c r="F104" s="5"/>
      <c r="G104" s="3"/>
      <c r="H104" s="3"/>
      <c r="I104" s="3"/>
      <c r="J104" s="3">
        <v>4</v>
      </c>
      <c r="K104" s="3"/>
      <c r="L104" s="27">
        <f aca="true" t="shared" si="8" ref="L104:L143">SUM(F104:K104)</f>
        <v>4</v>
      </c>
      <c r="M104" s="43"/>
      <c r="N104" s="45">
        <f t="shared" si="7"/>
        <v>0</v>
      </c>
    </row>
    <row r="105" spans="1:14" ht="54.75" customHeight="1">
      <c r="A105" s="60" t="s">
        <v>483</v>
      </c>
      <c r="B105" s="13" t="s">
        <v>225</v>
      </c>
      <c r="C105" s="13" t="s">
        <v>235</v>
      </c>
      <c r="D105" s="68" t="s">
        <v>2</v>
      </c>
      <c r="E105" s="68" t="s">
        <v>178</v>
      </c>
      <c r="F105" s="5"/>
      <c r="G105" s="3">
        <v>30</v>
      </c>
      <c r="H105" s="3">
        <v>20</v>
      </c>
      <c r="I105" s="3">
        <v>20</v>
      </c>
      <c r="J105" s="3"/>
      <c r="K105" s="3">
        <v>6</v>
      </c>
      <c r="L105" s="27">
        <f t="shared" si="8"/>
        <v>76</v>
      </c>
      <c r="M105" s="43"/>
      <c r="N105" s="45">
        <f t="shared" si="7"/>
        <v>0</v>
      </c>
    </row>
    <row r="106" spans="1:14" ht="51">
      <c r="A106" s="60" t="s">
        <v>484</v>
      </c>
      <c r="B106" s="13" t="s">
        <v>236</v>
      </c>
      <c r="C106" s="13" t="s">
        <v>366</v>
      </c>
      <c r="D106" s="68" t="s">
        <v>2</v>
      </c>
      <c r="E106" s="68" t="s">
        <v>56</v>
      </c>
      <c r="F106" s="5"/>
      <c r="G106" s="3"/>
      <c r="H106" s="3">
        <v>16</v>
      </c>
      <c r="I106" s="3"/>
      <c r="J106" s="3"/>
      <c r="K106" s="3"/>
      <c r="L106" s="27">
        <f t="shared" si="8"/>
        <v>16</v>
      </c>
      <c r="M106" s="43"/>
      <c r="N106" s="45">
        <f t="shared" si="7"/>
        <v>0</v>
      </c>
    </row>
    <row r="107" spans="1:14" ht="51">
      <c r="A107" s="60" t="s">
        <v>485</v>
      </c>
      <c r="B107" s="13" t="s">
        <v>236</v>
      </c>
      <c r="C107" s="13" t="s">
        <v>237</v>
      </c>
      <c r="D107" s="68" t="s">
        <v>2</v>
      </c>
      <c r="E107" s="68" t="s">
        <v>3</v>
      </c>
      <c r="F107" s="5"/>
      <c r="G107" s="3"/>
      <c r="H107" s="3">
        <v>16</v>
      </c>
      <c r="I107" s="3"/>
      <c r="J107" s="3"/>
      <c r="K107" s="3"/>
      <c r="L107" s="27">
        <f t="shared" si="8"/>
        <v>16</v>
      </c>
      <c r="M107" s="43"/>
      <c r="N107" s="45">
        <f t="shared" si="7"/>
        <v>0</v>
      </c>
    </row>
    <row r="108" spans="1:14" ht="73.5" customHeight="1">
      <c r="A108" s="60" t="s">
        <v>486</v>
      </c>
      <c r="B108" s="13" t="s">
        <v>238</v>
      </c>
      <c r="C108" s="13" t="s">
        <v>239</v>
      </c>
      <c r="D108" s="68" t="s">
        <v>2</v>
      </c>
      <c r="E108" s="68" t="s">
        <v>59</v>
      </c>
      <c r="F108" s="5"/>
      <c r="G108" s="3">
        <v>10</v>
      </c>
      <c r="H108" s="3"/>
      <c r="I108" s="3">
        <v>5</v>
      </c>
      <c r="J108" s="3"/>
      <c r="K108" s="3">
        <v>2</v>
      </c>
      <c r="L108" s="27">
        <f t="shared" si="8"/>
        <v>17</v>
      </c>
      <c r="M108" s="43"/>
      <c r="N108" s="45">
        <f t="shared" si="7"/>
        <v>0</v>
      </c>
    </row>
    <row r="109" spans="1:14" ht="39.75" customHeight="1">
      <c r="A109" s="60" t="s">
        <v>487</v>
      </c>
      <c r="B109" s="13" t="s">
        <v>240</v>
      </c>
      <c r="C109" s="13" t="s">
        <v>241</v>
      </c>
      <c r="D109" s="68" t="s">
        <v>4</v>
      </c>
      <c r="E109" s="68" t="s">
        <v>242</v>
      </c>
      <c r="F109" s="5"/>
      <c r="G109" s="3">
        <v>20</v>
      </c>
      <c r="H109" s="3"/>
      <c r="I109" s="3"/>
      <c r="J109" s="3"/>
      <c r="K109" s="3"/>
      <c r="L109" s="27">
        <f t="shared" si="8"/>
        <v>20</v>
      </c>
      <c r="M109" s="43"/>
      <c r="N109" s="45">
        <f t="shared" si="7"/>
        <v>0</v>
      </c>
    </row>
    <row r="110" spans="1:14" ht="39.75" customHeight="1">
      <c r="A110" s="60" t="s">
        <v>488</v>
      </c>
      <c r="B110" s="13" t="s">
        <v>243</v>
      </c>
      <c r="C110" s="13" t="s">
        <v>244</v>
      </c>
      <c r="D110" s="68" t="s">
        <v>4</v>
      </c>
      <c r="E110" s="68" t="s">
        <v>12</v>
      </c>
      <c r="F110" s="28">
        <v>20</v>
      </c>
      <c r="G110" s="3">
        <v>20</v>
      </c>
      <c r="H110" s="3">
        <v>20</v>
      </c>
      <c r="I110" s="3">
        <v>15</v>
      </c>
      <c r="J110" s="3"/>
      <c r="K110" s="3">
        <v>10</v>
      </c>
      <c r="L110" s="27">
        <f t="shared" si="8"/>
        <v>85</v>
      </c>
      <c r="M110" s="43"/>
      <c r="N110" s="45">
        <f t="shared" si="7"/>
        <v>0</v>
      </c>
    </row>
    <row r="111" spans="1:14" ht="39.75" customHeight="1">
      <c r="A111" s="60" t="s">
        <v>489</v>
      </c>
      <c r="B111" s="13" t="s">
        <v>245</v>
      </c>
      <c r="C111" s="13" t="s">
        <v>246</v>
      </c>
      <c r="D111" s="68" t="s">
        <v>4</v>
      </c>
      <c r="E111" s="68" t="s">
        <v>242</v>
      </c>
      <c r="F111" s="5">
        <v>10</v>
      </c>
      <c r="G111" s="3"/>
      <c r="H111" s="3"/>
      <c r="I111" s="3"/>
      <c r="J111" s="3"/>
      <c r="K111" s="3">
        <v>5</v>
      </c>
      <c r="L111" s="27">
        <f t="shared" si="8"/>
        <v>15</v>
      </c>
      <c r="M111" s="43"/>
      <c r="N111" s="45">
        <f t="shared" si="7"/>
        <v>0</v>
      </c>
    </row>
    <row r="112" spans="1:14" ht="39.75" customHeight="1">
      <c r="A112" s="60" t="s">
        <v>490</v>
      </c>
      <c r="B112" s="13" t="s">
        <v>247</v>
      </c>
      <c r="C112" s="13" t="s">
        <v>248</v>
      </c>
      <c r="D112" s="68" t="s">
        <v>2</v>
      </c>
      <c r="E112" s="68"/>
      <c r="F112" s="5">
        <v>5</v>
      </c>
      <c r="G112" s="3"/>
      <c r="H112" s="3"/>
      <c r="I112" s="3"/>
      <c r="J112" s="3">
        <v>10</v>
      </c>
      <c r="K112" s="3">
        <v>1</v>
      </c>
      <c r="L112" s="27">
        <f t="shared" si="8"/>
        <v>16</v>
      </c>
      <c r="M112" s="43"/>
      <c r="N112" s="45">
        <f t="shared" si="7"/>
        <v>0</v>
      </c>
    </row>
    <row r="113" spans="1:21" ht="39.75" customHeight="1">
      <c r="A113" s="60" t="s">
        <v>491</v>
      </c>
      <c r="B113" s="13" t="s">
        <v>249</v>
      </c>
      <c r="C113" s="13" t="s">
        <v>250</v>
      </c>
      <c r="D113" s="68" t="s">
        <v>2</v>
      </c>
      <c r="E113" s="68" t="s">
        <v>75</v>
      </c>
      <c r="F113" s="5"/>
      <c r="G113" s="3"/>
      <c r="H113" s="3"/>
      <c r="I113" s="3">
        <v>15</v>
      </c>
      <c r="J113" s="3">
        <v>10</v>
      </c>
      <c r="K113" s="3"/>
      <c r="L113" s="27">
        <f t="shared" si="8"/>
        <v>25</v>
      </c>
      <c r="M113" s="43"/>
      <c r="N113" s="45">
        <f aca="true" t="shared" si="9" ref="N113:N150">M113*L113</f>
        <v>0</v>
      </c>
      <c r="U113" s="1"/>
    </row>
    <row r="114" spans="1:21" ht="30" customHeight="1">
      <c r="A114" s="60" t="s">
        <v>492</v>
      </c>
      <c r="B114" s="70" t="s">
        <v>254</v>
      </c>
      <c r="C114" s="70" t="s">
        <v>255</v>
      </c>
      <c r="D114" s="3" t="s">
        <v>4</v>
      </c>
      <c r="E114" s="3" t="s">
        <v>256</v>
      </c>
      <c r="F114" s="5"/>
      <c r="G114" s="3"/>
      <c r="H114" s="3"/>
      <c r="I114" s="3">
        <v>6</v>
      </c>
      <c r="J114" s="3">
        <v>1</v>
      </c>
      <c r="K114" s="3"/>
      <c r="L114" s="27">
        <f t="shared" si="8"/>
        <v>7</v>
      </c>
      <c r="M114" s="40"/>
      <c r="N114" s="45">
        <f t="shared" si="9"/>
        <v>0</v>
      </c>
      <c r="U114" s="1"/>
    </row>
    <row r="115" spans="1:21" ht="30" customHeight="1">
      <c r="A115" s="60" t="s">
        <v>493</v>
      </c>
      <c r="B115" s="15" t="s">
        <v>257</v>
      </c>
      <c r="C115" s="15" t="s">
        <v>259</v>
      </c>
      <c r="D115" s="5" t="s">
        <v>2</v>
      </c>
      <c r="E115" s="3"/>
      <c r="F115" s="5"/>
      <c r="G115" s="3"/>
      <c r="H115" s="3"/>
      <c r="I115" s="3"/>
      <c r="J115" s="3">
        <v>5</v>
      </c>
      <c r="K115" s="3"/>
      <c r="L115" s="27">
        <f t="shared" si="8"/>
        <v>5</v>
      </c>
      <c r="M115" s="40"/>
      <c r="N115" s="45">
        <f t="shared" si="9"/>
        <v>0</v>
      </c>
      <c r="U115" s="1"/>
    </row>
    <row r="116" spans="1:14" ht="30" customHeight="1">
      <c r="A116" s="60" t="s">
        <v>494</v>
      </c>
      <c r="B116" s="15" t="s">
        <v>289</v>
      </c>
      <c r="C116" s="15" t="s">
        <v>291</v>
      </c>
      <c r="D116" s="5" t="s">
        <v>2</v>
      </c>
      <c r="E116" s="5" t="s">
        <v>288</v>
      </c>
      <c r="F116" s="5"/>
      <c r="G116" s="5"/>
      <c r="H116" s="5"/>
      <c r="I116" s="28">
        <v>600</v>
      </c>
      <c r="J116" s="5"/>
      <c r="K116" s="5"/>
      <c r="L116" s="27">
        <f t="shared" si="8"/>
        <v>600</v>
      </c>
      <c r="M116" s="40"/>
      <c r="N116" s="45">
        <f t="shared" si="9"/>
        <v>0</v>
      </c>
    </row>
    <row r="117" spans="1:14" ht="30" customHeight="1">
      <c r="A117" s="60" t="s">
        <v>495</v>
      </c>
      <c r="B117" s="70" t="s">
        <v>266</v>
      </c>
      <c r="C117" s="15" t="s">
        <v>290</v>
      </c>
      <c r="D117" s="3" t="s">
        <v>2</v>
      </c>
      <c r="E117" s="3" t="s">
        <v>267</v>
      </c>
      <c r="F117" s="5"/>
      <c r="G117" s="3">
        <v>1000</v>
      </c>
      <c r="H117" s="3">
        <v>1200</v>
      </c>
      <c r="I117" s="3"/>
      <c r="J117" s="3"/>
      <c r="K117" s="3"/>
      <c r="L117" s="27">
        <f t="shared" si="8"/>
        <v>2200</v>
      </c>
      <c r="M117" s="40"/>
      <c r="N117" s="45">
        <f t="shared" si="9"/>
        <v>0</v>
      </c>
    </row>
    <row r="118" spans="1:14" ht="63.75">
      <c r="A118" s="60" t="s">
        <v>496</v>
      </c>
      <c r="B118" s="74" t="s">
        <v>258</v>
      </c>
      <c r="C118" s="31" t="s">
        <v>365</v>
      </c>
      <c r="D118" s="2" t="s">
        <v>2</v>
      </c>
      <c r="E118" s="2" t="s">
        <v>260</v>
      </c>
      <c r="F118" s="6">
        <v>10</v>
      </c>
      <c r="G118" s="18"/>
      <c r="H118" s="18">
        <v>10</v>
      </c>
      <c r="I118" s="18">
        <v>18</v>
      </c>
      <c r="J118" s="2"/>
      <c r="K118" s="23">
        <v>2</v>
      </c>
      <c r="L118" s="27">
        <f t="shared" si="8"/>
        <v>40</v>
      </c>
      <c r="M118" s="47"/>
      <c r="N118" s="45">
        <f t="shared" si="9"/>
        <v>0</v>
      </c>
    </row>
    <row r="119" spans="1:14" ht="30" customHeight="1">
      <c r="A119" s="60" t="s">
        <v>497</v>
      </c>
      <c r="B119" s="70" t="s">
        <v>262</v>
      </c>
      <c r="C119" s="70" t="s">
        <v>263</v>
      </c>
      <c r="D119" s="3" t="s">
        <v>4</v>
      </c>
      <c r="E119" s="3" t="s">
        <v>60</v>
      </c>
      <c r="F119" s="5"/>
      <c r="G119" s="3">
        <v>80</v>
      </c>
      <c r="H119" s="3">
        <v>30</v>
      </c>
      <c r="I119" s="3"/>
      <c r="J119" s="3"/>
      <c r="K119" s="3"/>
      <c r="L119" s="27">
        <f t="shared" si="8"/>
        <v>110</v>
      </c>
      <c r="M119" s="40"/>
      <c r="N119" s="45">
        <f t="shared" si="9"/>
        <v>0</v>
      </c>
    </row>
    <row r="120" spans="1:14" ht="64.5" customHeight="1">
      <c r="A120" s="60" t="s">
        <v>498</v>
      </c>
      <c r="B120" s="15" t="s">
        <v>295</v>
      </c>
      <c r="C120" s="15" t="s">
        <v>296</v>
      </c>
      <c r="D120" s="3" t="s">
        <v>2</v>
      </c>
      <c r="E120" s="3" t="s">
        <v>178</v>
      </c>
      <c r="F120" s="5"/>
      <c r="G120" s="3"/>
      <c r="H120" s="3"/>
      <c r="I120" s="3"/>
      <c r="J120" s="3"/>
      <c r="K120" s="3">
        <v>10</v>
      </c>
      <c r="L120" s="27">
        <f t="shared" si="8"/>
        <v>10</v>
      </c>
      <c r="M120" s="40"/>
      <c r="N120" s="45">
        <f t="shared" si="9"/>
        <v>0</v>
      </c>
    </row>
    <row r="121" spans="1:14" ht="30" customHeight="1">
      <c r="A121" s="60" t="s">
        <v>499</v>
      </c>
      <c r="B121" s="70" t="s">
        <v>294</v>
      </c>
      <c r="C121" s="70" t="s">
        <v>297</v>
      </c>
      <c r="D121" s="3" t="s">
        <v>2</v>
      </c>
      <c r="E121" s="3" t="s">
        <v>178</v>
      </c>
      <c r="F121" s="5">
        <v>10</v>
      </c>
      <c r="G121" s="3"/>
      <c r="H121" s="3">
        <v>6</v>
      </c>
      <c r="I121" s="3"/>
      <c r="J121" s="3"/>
      <c r="K121" s="3"/>
      <c r="L121" s="27">
        <f t="shared" si="8"/>
        <v>16</v>
      </c>
      <c r="M121" s="40"/>
      <c r="N121" s="45">
        <f t="shared" si="9"/>
        <v>0</v>
      </c>
    </row>
    <row r="122" spans="1:14" ht="30" customHeight="1">
      <c r="A122" s="60" t="s">
        <v>500</v>
      </c>
      <c r="B122" s="70" t="s">
        <v>264</v>
      </c>
      <c r="C122" s="70" t="s">
        <v>265</v>
      </c>
      <c r="D122" s="3" t="s">
        <v>2</v>
      </c>
      <c r="E122" s="3" t="s">
        <v>3</v>
      </c>
      <c r="F122" s="5"/>
      <c r="G122" s="3"/>
      <c r="H122" s="3">
        <v>42</v>
      </c>
      <c r="I122" s="3">
        <v>80</v>
      </c>
      <c r="J122" s="3"/>
      <c r="K122" s="3">
        <v>30</v>
      </c>
      <c r="L122" s="27">
        <f t="shared" si="8"/>
        <v>152</v>
      </c>
      <c r="M122" s="40"/>
      <c r="N122" s="45">
        <f t="shared" si="9"/>
        <v>0</v>
      </c>
    </row>
    <row r="123" spans="1:14" ht="30" customHeight="1">
      <c r="A123" s="60" t="s">
        <v>501</v>
      </c>
      <c r="B123" s="70" t="s">
        <v>268</v>
      </c>
      <c r="C123" s="70" t="s">
        <v>269</v>
      </c>
      <c r="D123" s="3" t="s">
        <v>2</v>
      </c>
      <c r="E123" s="3" t="s">
        <v>56</v>
      </c>
      <c r="F123" s="5"/>
      <c r="G123" s="3"/>
      <c r="H123" s="3"/>
      <c r="I123" s="3">
        <v>5</v>
      </c>
      <c r="J123" s="3"/>
      <c r="K123" s="3"/>
      <c r="L123" s="27">
        <f t="shared" si="8"/>
        <v>5</v>
      </c>
      <c r="M123" s="40"/>
      <c r="N123" s="45">
        <f t="shared" si="9"/>
        <v>0</v>
      </c>
    </row>
    <row r="124" spans="1:14" ht="63.75" customHeight="1">
      <c r="A124" s="60" t="s">
        <v>502</v>
      </c>
      <c r="B124" s="70" t="s">
        <v>285</v>
      </c>
      <c r="C124" s="70" t="s">
        <v>270</v>
      </c>
      <c r="D124" s="3" t="s">
        <v>2</v>
      </c>
      <c r="E124" s="3" t="s">
        <v>286</v>
      </c>
      <c r="F124" s="5"/>
      <c r="G124" s="3">
        <v>30</v>
      </c>
      <c r="H124" s="3"/>
      <c r="I124" s="3">
        <v>2</v>
      </c>
      <c r="J124" s="3"/>
      <c r="K124" s="3"/>
      <c r="L124" s="27">
        <f t="shared" si="8"/>
        <v>32</v>
      </c>
      <c r="M124" s="40"/>
      <c r="N124" s="45">
        <f t="shared" si="9"/>
        <v>0</v>
      </c>
    </row>
    <row r="125" spans="1:14" ht="30" customHeight="1">
      <c r="A125" s="60" t="s">
        <v>503</v>
      </c>
      <c r="B125" s="70" t="s">
        <v>271</v>
      </c>
      <c r="C125" s="70" t="s">
        <v>378</v>
      </c>
      <c r="D125" s="3" t="s">
        <v>272</v>
      </c>
      <c r="E125" s="3" t="s">
        <v>5</v>
      </c>
      <c r="F125" s="5"/>
      <c r="G125" s="3"/>
      <c r="H125" s="3"/>
      <c r="I125" s="3"/>
      <c r="J125" s="3">
        <v>200</v>
      </c>
      <c r="K125" s="3"/>
      <c r="L125" s="27">
        <f t="shared" si="8"/>
        <v>200</v>
      </c>
      <c r="M125" s="40"/>
      <c r="N125" s="45">
        <f t="shared" si="9"/>
        <v>0</v>
      </c>
    </row>
    <row r="126" spans="1:14" ht="30" customHeight="1">
      <c r="A126" s="60" t="s">
        <v>504</v>
      </c>
      <c r="B126" s="70" t="s">
        <v>273</v>
      </c>
      <c r="C126" s="70" t="s">
        <v>274</v>
      </c>
      <c r="D126" s="3" t="s">
        <v>2</v>
      </c>
      <c r="E126" s="3"/>
      <c r="F126" s="5"/>
      <c r="G126" s="3"/>
      <c r="H126" s="3"/>
      <c r="I126" s="3"/>
      <c r="J126" s="3">
        <v>500</v>
      </c>
      <c r="K126" s="3"/>
      <c r="L126" s="27">
        <f t="shared" si="8"/>
        <v>500</v>
      </c>
      <c r="M126" s="40"/>
      <c r="N126" s="45">
        <f t="shared" si="9"/>
        <v>0</v>
      </c>
    </row>
    <row r="127" spans="1:14" ht="30" customHeight="1">
      <c r="A127" s="60" t="s">
        <v>505</v>
      </c>
      <c r="B127" s="70" t="s">
        <v>106</v>
      </c>
      <c r="C127" s="70" t="s">
        <v>275</v>
      </c>
      <c r="D127" s="3" t="s">
        <v>283</v>
      </c>
      <c r="E127" s="3" t="s">
        <v>107</v>
      </c>
      <c r="F127" s="5"/>
      <c r="G127" s="3"/>
      <c r="H127" s="3"/>
      <c r="I127" s="3"/>
      <c r="J127" s="3">
        <v>20</v>
      </c>
      <c r="K127" s="3"/>
      <c r="L127" s="27">
        <f t="shared" si="8"/>
        <v>20</v>
      </c>
      <c r="M127" s="40"/>
      <c r="N127" s="45">
        <f t="shared" si="9"/>
        <v>0</v>
      </c>
    </row>
    <row r="128" spans="1:14" ht="73.5" customHeight="1">
      <c r="A128" s="60" t="s">
        <v>506</v>
      </c>
      <c r="B128" s="70" t="s">
        <v>238</v>
      </c>
      <c r="C128" s="70" t="s">
        <v>239</v>
      </c>
      <c r="D128" s="3" t="s">
        <v>276</v>
      </c>
      <c r="E128" s="3" t="s">
        <v>277</v>
      </c>
      <c r="F128" s="5"/>
      <c r="G128" s="3"/>
      <c r="H128" s="3"/>
      <c r="I128" s="3"/>
      <c r="J128" s="3">
        <v>40</v>
      </c>
      <c r="K128" s="3"/>
      <c r="L128" s="27">
        <f t="shared" si="8"/>
        <v>40</v>
      </c>
      <c r="M128" s="40"/>
      <c r="N128" s="45">
        <f t="shared" si="9"/>
        <v>0</v>
      </c>
    </row>
    <row r="129" spans="1:14" ht="30" customHeight="1">
      <c r="A129" s="60" t="s">
        <v>507</v>
      </c>
      <c r="B129" s="70" t="s">
        <v>278</v>
      </c>
      <c r="C129" s="70" t="s">
        <v>279</v>
      </c>
      <c r="D129" s="3" t="s">
        <v>280</v>
      </c>
      <c r="E129" s="3" t="s">
        <v>281</v>
      </c>
      <c r="F129" s="5"/>
      <c r="G129" s="3"/>
      <c r="H129" s="3"/>
      <c r="I129" s="3"/>
      <c r="J129" s="3">
        <v>5</v>
      </c>
      <c r="K129" s="3"/>
      <c r="L129" s="27">
        <f t="shared" si="8"/>
        <v>5</v>
      </c>
      <c r="M129" s="40"/>
      <c r="N129" s="45">
        <f t="shared" si="9"/>
        <v>0</v>
      </c>
    </row>
    <row r="130" spans="1:14" ht="30" customHeight="1">
      <c r="A130" s="60" t="s">
        <v>508</v>
      </c>
      <c r="B130" s="13" t="s">
        <v>228</v>
      </c>
      <c r="C130" s="14" t="s">
        <v>284</v>
      </c>
      <c r="D130" s="68" t="s">
        <v>160</v>
      </c>
      <c r="E130" s="3"/>
      <c r="F130" s="5"/>
      <c r="G130" s="3"/>
      <c r="H130" s="3"/>
      <c r="I130" s="3"/>
      <c r="J130" s="3">
        <v>10</v>
      </c>
      <c r="K130" s="3"/>
      <c r="L130" s="27">
        <f t="shared" si="8"/>
        <v>10</v>
      </c>
      <c r="M130" s="40"/>
      <c r="N130" s="45">
        <f t="shared" si="9"/>
        <v>0</v>
      </c>
    </row>
    <row r="131" spans="1:14" ht="30" customHeight="1" hidden="1">
      <c r="A131" s="60" t="s">
        <v>509</v>
      </c>
      <c r="B131" s="70" t="s">
        <v>292</v>
      </c>
      <c r="C131" s="70" t="s">
        <v>293</v>
      </c>
      <c r="D131" s="3" t="s">
        <v>4</v>
      </c>
      <c r="E131" s="3" t="s">
        <v>110</v>
      </c>
      <c r="F131" s="5"/>
      <c r="G131" s="3"/>
      <c r="H131" s="3"/>
      <c r="I131" s="3"/>
      <c r="J131" s="3"/>
      <c r="K131" s="3"/>
      <c r="L131" s="27">
        <f t="shared" si="8"/>
        <v>0</v>
      </c>
      <c r="M131" s="40"/>
      <c r="N131" s="45">
        <f t="shared" si="9"/>
        <v>0</v>
      </c>
    </row>
    <row r="132" spans="1:14" ht="54" customHeight="1">
      <c r="A132" s="60" t="s">
        <v>510</v>
      </c>
      <c r="B132" s="70" t="s">
        <v>301</v>
      </c>
      <c r="C132" s="70" t="s">
        <v>302</v>
      </c>
      <c r="D132" s="3" t="s">
        <v>2</v>
      </c>
      <c r="E132" s="3" t="s">
        <v>72</v>
      </c>
      <c r="F132" s="5">
        <v>5</v>
      </c>
      <c r="G132" s="3">
        <v>20</v>
      </c>
      <c r="H132" s="3">
        <v>10</v>
      </c>
      <c r="I132" s="3"/>
      <c r="J132" s="3"/>
      <c r="K132" s="3"/>
      <c r="L132" s="27">
        <f t="shared" si="8"/>
        <v>35</v>
      </c>
      <c r="M132" s="40"/>
      <c r="N132" s="45">
        <f t="shared" si="9"/>
        <v>0</v>
      </c>
    </row>
    <row r="133" spans="1:14" ht="54.75" customHeight="1" hidden="1">
      <c r="A133" s="60" t="s">
        <v>511</v>
      </c>
      <c r="B133" s="70" t="s">
        <v>303</v>
      </c>
      <c r="C133" s="70" t="s">
        <v>302</v>
      </c>
      <c r="D133" s="3" t="s">
        <v>304</v>
      </c>
      <c r="E133" s="3" t="s">
        <v>59</v>
      </c>
      <c r="F133" s="5"/>
      <c r="G133" s="3"/>
      <c r="H133" s="3"/>
      <c r="I133" s="3"/>
      <c r="J133" s="3"/>
      <c r="K133" s="3"/>
      <c r="L133" s="27">
        <f t="shared" si="8"/>
        <v>0</v>
      </c>
      <c r="M133" s="40"/>
      <c r="N133" s="45">
        <f t="shared" si="9"/>
        <v>0</v>
      </c>
    </row>
    <row r="134" spans="1:14" ht="30" customHeight="1" hidden="1">
      <c r="A134" s="60" t="s">
        <v>512</v>
      </c>
      <c r="B134" s="70" t="s">
        <v>305</v>
      </c>
      <c r="C134" s="70" t="s">
        <v>306</v>
      </c>
      <c r="D134" s="3" t="s">
        <v>2</v>
      </c>
      <c r="E134" s="3"/>
      <c r="F134" s="5"/>
      <c r="G134" s="3"/>
      <c r="H134" s="3"/>
      <c r="I134" s="3"/>
      <c r="J134" s="3"/>
      <c r="K134" s="3"/>
      <c r="L134" s="27">
        <f t="shared" si="8"/>
        <v>0</v>
      </c>
      <c r="M134" s="40"/>
      <c r="N134" s="45">
        <f t="shared" si="9"/>
        <v>0</v>
      </c>
    </row>
    <row r="135" spans="1:14" ht="30" customHeight="1">
      <c r="A135" s="60" t="s">
        <v>513</v>
      </c>
      <c r="B135" s="70" t="s">
        <v>305</v>
      </c>
      <c r="C135" s="70" t="s">
        <v>377</v>
      </c>
      <c r="D135" s="3" t="s">
        <v>2</v>
      </c>
      <c r="E135" s="3"/>
      <c r="F135" s="5"/>
      <c r="G135" s="3"/>
      <c r="H135" s="3"/>
      <c r="I135" s="3">
        <v>3</v>
      </c>
      <c r="J135" s="3"/>
      <c r="K135" s="3"/>
      <c r="L135" s="27">
        <f t="shared" si="8"/>
        <v>3</v>
      </c>
      <c r="M135" s="40"/>
      <c r="N135" s="45">
        <f t="shared" si="9"/>
        <v>0</v>
      </c>
    </row>
    <row r="136" spans="1:14" ht="30" customHeight="1">
      <c r="A136" s="60" t="s">
        <v>514</v>
      </c>
      <c r="B136" s="70" t="s">
        <v>307</v>
      </c>
      <c r="C136" s="70" t="s">
        <v>308</v>
      </c>
      <c r="D136" s="3" t="s">
        <v>2</v>
      </c>
      <c r="E136" s="3" t="s">
        <v>309</v>
      </c>
      <c r="F136" s="5"/>
      <c r="G136" s="3"/>
      <c r="H136" s="3">
        <v>20</v>
      </c>
      <c r="I136" s="3">
        <v>20</v>
      </c>
      <c r="J136" s="3">
        <v>20</v>
      </c>
      <c r="K136" s="3">
        <v>6</v>
      </c>
      <c r="L136" s="27">
        <f t="shared" si="8"/>
        <v>66</v>
      </c>
      <c r="M136" s="40"/>
      <c r="N136" s="45">
        <f t="shared" si="9"/>
        <v>0</v>
      </c>
    </row>
    <row r="137" spans="1:14" ht="30" customHeight="1">
      <c r="A137" s="60" t="s">
        <v>515</v>
      </c>
      <c r="B137" s="70" t="s">
        <v>310</v>
      </c>
      <c r="C137" s="70" t="s">
        <v>311</v>
      </c>
      <c r="D137" s="3" t="s">
        <v>4</v>
      </c>
      <c r="E137" s="3" t="s">
        <v>15</v>
      </c>
      <c r="F137" s="5">
        <v>5</v>
      </c>
      <c r="G137" s="3"/>
      <c r="H137" s="3"/>
      <c r="I137" s="3">
        <v>30</v>
      </c>
      <c r="J137" s="3">
        <v>30</v>
      </c>
      <c r="K137" s="3"/>
      <c r="L137" s="27">
        <f t="shared" si="8"/>
        <v>65</v>
      </c>
      <c r="M137" s="40"/>
      <c r="N137" s="45">
        <f t="shared" si="9"/>
        <v>0</v>
      </c>
    </row>
    <row r="138" spans="1:15" ht="66" customHeight="1">
      <c r="A138" s="60" t="s">
        <v>516</v>
      </c>
      <c r="B138" s="15" t="s">
        <v>312</v>
      </c>
      <c r="C138" s="15" t="s">
        <v>313</v>
      </c>
      <c r="D138" s="5" t="s">
        <v>4</v>
      </c>
      <c r="E138" s="5" t="s">
        <v>314</v>
      </c>
      <c r="F138" s="5"/>
      <c r="G138" s="5"/>
      <c r="H138" s="3">
        <v>10</v>
      </c>
      <c r="I138" s="5"/>
      <c r="J138" s="5">
        <v>60</v>
      </c>
      <c r="K138" s="5"/>
      <c r="L138" s="27">
        <f t="shared" si="8"/>
        <v>70</v>
      </c>
      <c r="M138" s="48"/>
      <c r="N138" s="45">
        <f t="shared" si="9"/>
        <v>0</v>
      </c>
      <c r="O138" s="54"/>
    </row>
    <row r="139" spans="1:15" ht="30" customHeight="1" hidden="1">
      <c r="A139" s="60" t="s">
        <v>517</v>
      </c>
      <c r="B139" s="15" t="s">
        <v>315</v>
      </c>
      <c r="C139" s="15" t="s">
        <v>316</v>
      </c>
      <c r="D139" s="5" t="s">
        <v>13</v>
      </c>
      <c r="E139" s="5" t="s">
        <v>24</v>
      </c>
      <c r="F139" s="5"/>
      <c r="G139" s="5"/>
      <c r="H139" s="3"/>
      <c r="I139" s="28"/>
      <c r="J139" s="5"/>
      <c r="K139" s="5"/>
      <c r="L139" s="27">
        <f t="shared" si="8"/>
        <v>0</v>
      </c>
      <c r="M139" s="48"/>
      <c r="N139" s="45">
        <f t="shared" si="9"/>
        <v>0</v>
      </c>
      <c r="O139" s="54"/>
    </row>
    <row r="140" spans="1:15" ht="36.75" customHeight="1">
      <c r="A140" s="60" t="s">
        <v>518</v>
      </c>
      <c r="B140" s="70" t="s">
        <v>317</v>
      </c>
      <c r="C140" s="70" t="s">
        <v>318</v>
      </c>
      <c r="D140" s="3" t="s">
        <v>2</v>
      </c>
      <c r="E140" s="3" t="s">
        <v>56</v>
      </c>
      <c r="F140" s="5">
        <v>10</v>
      </c>
      <c r="G140" s="3"/>
      <c r="H140" s="3">
        <v>40</v>
      </c>
      <c r="I140" s="3">
        <v>50</v>
      </c>
      <c r="J140" s="3">
        <v>20</v>
      </c>
      <c r="K140" s="3"/>
      <c r="L140" s="27">
        <f t="shared" si="8"/>
        <v>120</v>
      </c>
      <c r="M140" s="40"/>
      <c r="N140" s="45">
        <f t="shared" si="9"/>
        <v>0</v>
      </c>
      <c r="O140" s="54"/>
    </row>
    <row r="141" spans="1:15" ht="30" customHeight="1">
      <c r="A141" s="60" t="s">
        <v>519</v>
      </c>
      <c r="B141" s="70" t="s">
        <v>319</v>
      </c>
      <c r="C141" s="70" t="s">
        <v>320</v>
      </c>
      <c r="D141" s="3" t="s">
        <v>2</v>
      </c>
      <c r="E141" s="3" t="s">
        <v>56</v>
      </c>
      <c r="F141" s="5">
        <v>10</v>
      </c>
      <c r="G141" s="3"/>
      <c r="H141" s="3">
        <v>20</v>
      </c>
      <c r="I141" s="3"/>
      <c r="J141" s="3">
        <v>20</v>
      </c>
      <c r="K141" s="3"/>
      <c r="L141" s="27">
        <f t="shared" si="8"/>
        <v>50</v>
      </c>
      <c r="M141" s="40"/>
      <c r="N141" s="45">
        <f t="shared" si="9"/>
        <v>0</v>
      </c>
      <c r="O141" s="54"/>
    </row>
    <row r="142" spans="1:15" ht="30" customHeight="1">
      <c r="A142" s="60" t="s">
        <v>520</v>
      </c>
      <c r="B142" s="70" t="s">
        <v>321</v>
      </c>
      <c r="C142" s="70"/>
      <c r="D142" s="3" t="s">
        <v>2</v>
      </c>
      <c r="E142" s="3"/>
      <c r="F142" s="5">
        <v>25</v>
      </c>
      <c r="G142" s="3">
        <v>20</v>
      </c>
      <c r="H142" s="3">
        <v>4</v>
      </c>
      <c r="I142" s="3"/>
      <c r="J142" s="3"/>
      <c r="K142" s="3"/>
      <c r="L142" s="27">
        <f t="shared" si="8"/>
        <v>49</v>
      </c>
      <c r="M142" s="40"/>
      <c r="N142" s="45">
        <f t="shared" si="9"/>
        <v>0</v>
      </c>
      <c r="O142" s="54"/>
    </row>
    <row r="143" spans="1:15" ht="30" customHeight="1">
      <c r="A143" s="60" t="s">
        <v>521</v>
      </c>
      <c r="B143" s="70" t="s">
        <v>322</v>
      </c>
      <c r="C143" s="70" t="s">
        <v>282</v>
      </c>
      <c r="D143" s="3" t="s">
        <v>2</v>
      </c>
      <c r="E143" s="3"/>
      <c r="F143" s="5"/>
      <c r="G143" s="3">
        <v>100</v>
      </c>
      <c r="H143" s="3">
        <v>20</v>
      </c>
      <c r="I143" s="3">
        <v>10</v>
      </c>
      <c r="J143" s="3"/>
      <c r="K143" s="3"/>
      <c r="L143" s="27">
        <f t="shared" si="8"/>
        <v>130</v>
      </c>
      <c r="M143" s="40"/>
      <c r="N143" s="45">
        <f t="shared" si="9"/>
        <v>0</v>
      </c>
      <c r="O143" s="54"/>
    </row>
    <row r="144" spans="1:14" ht="30" customHeight="1" hidden="1">
      <c r="A144" s="60" t="s">
        <v>522</v>
      </c>
      <c r="B144" s="70" t="s">
        <v>323</v>
      </c>
      <c r="C144" s="70" t="s">
        <v>324</v>
      </c>
      <c r="D144" s="3" t="s">
        <v>13</v>
      </c>
      <c r="E144" s="3" t="s">
        <v>325</v>
      </c>
      <c r="F144" s="28"/>
      <c r="G144" s="3"/>
      <c r="H144" s="3"/>
      <c r="I144" s="3"/>
      <c r="J144" s="3"/>
      <c r="K144" s="3"/>
      <c r="L144" s="27">
        <f aca="true" t="shared" si="10" ref="L144:L152">SUM(F144:K144)</f>
        <v>0</v>
      </c>
      <c r="M144" s="40"/>
      <c r="N144" s="45">
        <f t="shared" si="9"/>
        <v>0</v>
      </c>
    </row>
    <row r="145" spans="1:14" ht="48" customHeight="1">
      <c r="A145" s="60" t="s">
        <v>523</v>
      </c>
      <c r="B145" s="75" t="s">
        <v>370</v>
      </c>
      <c r="C145" s="31" t="s">
        <v>371</v>
      </c>
      <c r="D145" s="66" t="s">
        <v>4</v>
      </c>
      <c r="E145" s="2" t="s">
        <v>242</v>
      </c>
      <c r="F145" s="6"/>
      <c r="G145" s="2"/>
      <c r="H145" s="2">
        <v>5</v>
      </c>
      <c r="I145" s="2"/>
      <c r="J145" s="2"/>
      <c r="K145" s="3">
        <v>20</v>
      </c>
      <c r="L145" s="27">
        <f t="shared" si="10"/>
        <v>25</v>
      </c>
      <c r="M145" s="40"/>
      <c r="N145" s="45">
        <f t="shared" si="9"/>
        <v>0</v>
      </c>
    </row>
    <row r="146" spans="1:14" ht="64.5" customHeight="1" hidden="1">
      <c r="A146" s="60" t="s">
        <v>524</v>
      </c>
      <c r="B146" s="70" t="s">
        <v>326</v>
      </c>
      <c r="C146" s="15" t="s">
        <v>327</v>
      </c>
      <c r="D146" s="5" t="s">
        <v>2</v>
      </c>
      <c r="E146" s="3"/>
      <c r="F146" s="5"/>
      <c r="G146" s="3"/>
      <c r="H146" s="3"/>
      <c r="I146" s="3"/>
      <c r="J146" s="3"/>
      <c r="K146" s="3"/>
      <c r="L146" s="27">
        <f t="shared" si="10"/>
        <v>0</v>
      </c>
      <c r="M146" s="40"/>
      <c r="N146" s="45">
        <f t="shared" si="9"/>
        <v>0</v>
      </c>
    </row>
    <row r="147" spans="1:14" ht="30" customHeight="1" hidden="1">
      <c r="A147" s="60" t="s">
        <v>525</v>
      </c>
      <c r="B147" s="70" t="s">
        <v>328</v>
      </c>
      <c r="C147" s="70"/>
      <c r="D147" s="3" t="s">
        <v>2</v>
      </c>
      <c r="E147" s="3"/>
      <c r="F147" s="5"/>
      <c r="G147" s="3"/>
      <c r="H147" s="3"/>
      <c r="I147" s="3"/>
      <c r="J147" s="3"/>
      <c r="K147" s="3"/>
      <c r="L147" s="27">
        <f t="shared" si="10"/>
        <v>0</v>
      </c>
      <c r="M147" s="40"/>
      <c r="N147" s="45">
        <f t="shared" si="9"/>
        <v>0</v>
      </c>
    </row>
    <row r="148" spans="1:14" ht="72" customHeight="1" hidden="1">
      <c r="A148" s="60" t="s">
        <v>526</v>
      </c>
      <c r="B148" s="15" t="s">
        <v>329</v>
      </c>
      <c r="C148" s="70" t="s">
        <v>330</v>
      </c>
      <c r="D148" s="3" t="s">
        <v>342</v>
      </c>
      <c r="E148" s="3"/>
      <c r="F148" s="5"/>
      <c r="G148" s="3"/>
      <c r="H148" s="4"/>
      <c r="I148" s="4"/>
      <c r="J148" s="36"/>
      <c r="K148" s="3"/>
      <c r="L148" s="27">
        <f t="shared" si="10"/>
        <v>0</v>
      </c>
      <c r="M148" s="40"/>
      <c r="N148" s="45">
        <f t="shared" si="9"/>
        <v>0</v>
      </c>
    </row>
    <row r="149" spans="1:14" ht="47.25" customHeight="1" hidden="1">
      <c r="A149" s="60" t="s">
        <v>527</v>
      </c>
      <c r="B149" s="70" t="s">
        <v>331</v>
      </c>
      <c r="C149" s="70" t="s">
        <v>332</v>
      </c>
      <c r="D149" s="3" t="s">
        <v>2</v>
      </c>
      <c r="E149" s="3"/>
      <c r="F149" s="5"/>
      <c r="G149" s="3"/>
      <c r="H149" s="4"/>
      <c r="I149" s="21"/>
      <c r="J149" s="36"/>
      <c r="K149" s="24"/>
      <c r="L149" s="27">
        <f t="shared" si="10"/>
        <v>0</v>
      </c>
      <c r="M149" s="40"/>
      <c r="N149" s="45">
        <f t="shared" si="9"/>
        <v>0</v>
      </c>
    </row>
    <row r="150" spans="1:14" ht="30" customHeight="1">
      <c r="A150" s="60" t="s">
        <v>528</v>
      </c>
      <c r="B150" s="15" t="s">
        <v>334</v>
      </c>
      <c r="C150" s="71" t="s">
        <v>335</v>
      </c>
      <c r="D150" s="3" t="s">
        <v>2</v>
      </c>
      <c r="E150" s="3" t="s">
        <v>333</v>
      </c>
      <c r="F150" s="5"/>
      <c r="G150" s="3"/>
      <c r="H150" s="19">
        <v>10</v>
      </c>
      <c r="I150" s="21"/>
      <c r="J150" s="37"/>
      <c r="K150" s="24"/>
      <c r="L150" s="27">
        <f t="shared" si="10"/>
        <v>10</v>
      </c>
      <c r="M150" s="40"/>
      <c r="N150" s="45">
        <f t="shared" si="9"/>
        <v>0</v>
      </c>
    </row>
    <row r="151" spans="1:14" ht="88.5" customHeight="1">
      <c r="A151" s="60" t="s">
        <v>529</v>
      </c>
      <c r="B151" s="70" t="s">
        <v>343</v>
      </c>
      <c r="C151" s="70" t="s">
        <v>344</v>
      </c>
      <c r="D151" s="3" t="s">
        <v>4</v>
      </c>
      <c r="E151" s="3" t="s">
        <v>192</v>
      </c>
      <c r="F151" s="3"/>
      <c r="G151" s="3"/>
      <c r="H151" s="3"/>
      <c r="I151" s="3"/>
      <c r="J151" s="3">
        <v>6</v>
      </c>
      <c r="K151" s="3"/>
      <c r="L151" s="27">
        <f t="shared" si="10"/>
        <v>6</v>
      </c>
      <c r="M151" s="40"/>
      <c r="N151" s="45">
        <f aca="true" t="shared" si="11" ref="N151:N187">M151*L151</f>
        <v>0</v>
      </c>
    </row>
    <row r="152" spans="1:14" ht="30" customHeight="1">
      <c r="A152" s="60" t="s">
        <v>530</v>
      </c>
      <c r="B152" s="72" t="s">
        <v>336</v>
      </c>
      <c r="C152" s="72" t="s">
        <v>337</v>
      </c>
      <c r="D152" s="3" t="s">
        <v>2</v>
      </c>
      <c r="E152" s="3"/>
      <c r="F152" s="3"/>
      <c r="G152" s="3"/>
      <c r="H152" s="3"/>
      <c r="I152" s="3">
        <v>3</v>
      </c>
      <c r="J152" s="3">
        <v>10</v>
      </c>
      <c r="K152" s="3"/>
      <c r="L152" s="27">
        <f t="shared" si="10"/>
        <v>13</v>
      </c>
      <c r="M152" s="40"/>
      <c r="N152" s="45">
        <f t="shared" si="11"/>
        <v>0</v>
      </c>
    </row>
    <row r="153" spans="1:15" ht="63.75">
      <c r="A153" s="60" t="s">
        <v>531</v>
      </c>
      <c r="B153" s="25" t="s">
        <v>346</v>
      </c>
      <c r="C153" s="13" t="s">
        <v>347</v>
      </c>
      <c r="D153" s="28" t="s">
        <v>2</v>
      </c>
      <c r="E153" s="28" t="s">
        <v>348</v>
      </c>
      <c r="F153" s="3">
        <v>10</v>
      </c>
      <c r="G153" s="3"/>
      <c r="H153" s="3">
        <v>15</v>
      </c>
      <c r="I153" s="3"/>
      <c r="J153" s="3"/>
      <c r="K153" s="3"/>
      <c r="L153" s="27">
        <f aca="true" t="shared" si="12" ref="L153:L187">SUM(F153:K153)</f>
        <v>25</v>
      </c>
      <c r="M153" s="40"/>
      <c r="N153" s="45">
        <f t="shared" si="11"/>
        <v>0</v>
      </c>
      <c r="O153" s="57"/>
    </row>
    <row r="154" spans="1:15" ht="50.25" customHeight="1" hidden="1">
      <c r="A154" s="60" t="s">
        <v>532</v>
      </c>
      <c r="B154" s="25" t="s">
        <v>349</v>
      </c>
      <c r="C154" s="13"/>
      <c r="D154" s="28" t="s">
        <v>2</v>
      </c>
      <c r="E154" s="28" t="s">
        <v>350</v>
      </c>
      <c r="F154" s="3"/>
      <c r="G154" s="3"/>
      <c r="H154" s="3"/>
      <c r="I154" s="3"/>
      <c r="J154" s="3"/>
      <c r="K154" s="3"/>
      <c r="L154" s="27">
        <f t="shared" si="12"/>
        <v>0</v>
      </c>
      <c r="M154" s="40"/>
      <c r="N154" s="45">
        <f t="shared" si="11"/>
        <v>0</v>
      </c>
      <c r="O154" s="57"/>
    </row>
    <row r="155" spans="1:14" ht="63.75">
      <c r="A155" s="60" t="s">
        <v>533</v>
      </c>
      <c r="B155" s="25" t="s">
        <v>351</v>
      </c>
      <c r="C155" s="13" t="s">
        <v>352</v>
      </c>
      <c r="D155" s="28" t="s">
        <v>2</v>
      </c>
      <c r="E155" s="28" t="s">
        <v>348</v>
      </c>
      <c r="F155" s="3">
        <v>5</v>
      </c>
      <c r="G155" s="3"/>
      <c r="H155" s="3">
        <v>5</v>
      </c>
      <c r="I155" s="3"/>
      <c r="J155" s="3"/>
      <c r="K155" s="3"/>
      <c r="L155" s="27">
        <f t="shared" si="12"/>
        <v>10</v>
      </c>
      <c r="M155" s="40"/>
      <c r="N155" s="45">
        <f t="shared" si="11"/>
        <v>0</v>
      </c>
    </row>
    <row r="156" spans="1:14" ht="63.75">
      <c r="A156" s="60" t="s">
        <v>534</v>
      </c>
      <c r="B156" s="25" t="s">
        <v>353</v>
      </c>
      <c r="C156" s="13" t="s">
        <v>354</v>
      </c>
      <c r="D156" s="28" t="s">
        <v>2</v>
      </c>
      <c r="E156" s="28" t="s">
        <v>355</v>
      </c>
      <c r="F156" s="3">
        <v>5</v>
      </c>
      <c r="G156" s="3">
        <v>20</v>
      </c>
      <c r="H156" s="3">
        <v>5</v>
      </c>
      <c r="I156" s="3">
        <v>20</v>
      </c>
      <c r="J156" s="3"/>
      <c r="K156" s="3"/>
      <c r="L156" s="27">
        <f t="shared" si="12"/>
        <v>50</v>
      </c>
      <c r="M156" s="40"/>
      <c r="N156" s="45">
        <f t="shared" si="11"/>
        <v>0</v>
      </c>
    </row>
    <row r="157" spans="1:14" ht="51">
      <c r="A157" s="60" t="s">
        <v>535</v>
      </c>
      <c r="B157" s="25" t="s">
        <v>356</v>
      </c>
      <c r="C157" s="13" t="s">
        <v>357</v>
      </c>
      <c r="D157" s="28" t="s">
        <v>2</v>
      </c>
      <c r="E157" s="28" t="s">
        <v>358</v>
      </c>
      <c r="F157" s="3"/>
      <c r="G157" s="3"/>
      <c r="H157" s="3"/>
      <c r="I157" s="3">
        <v>20</v>
      </c>
      <c r="J157" s="3"/>
      <c r="K157" s="3"/>
      <c r="L157" s="27">
        <f t="shared" si="12"/>
        <v>20</v>
      </c>
      <c r="M157" s="40"/>
      <c r="N157" s="45">
        <f t="shared" si="11"/>
        <v>0</v>
      </c>
    </row>
    <row r="158" spans="1:14" ht="51">
      <c r="A158" s="60" t="s">
        <v>536</v>
      </c>
      <c r="B158" s="25" t="s">
        <v>359</v>
      </c>
      <c r="C158" s="13" t="s">
        <v>360</v>
      </c>
      <c r="D158" s="28" t="s">
        <v>2</v>
      </c>
      <c r="E158" s="28"/>
      <c r="F158" s="3"/>
      <c r="G158" s="3"/>
      <c r="H158" s="3"/>
      <c r="I158" s="3"/>
      <c r="J158" s="3">
        <v>10</v>
      </c>
      <c r="K158" s="3"/>
      <c r="L158" s="27">
        <f t="shared" si="12"/>
        <v>10</v>
      </c>
      <c r="M158" s="40"/>
      <c r="N158" s="45">
        <f t="shared" si="11"/>
        <v>0</v>
      </c>
    </row>
    <row r="159" spans="1:14" ht="38.25">
      <c r="A159" s="60" t="s">
        <v>537</v>
      </c>
      <c r="B159" s="25" t="s">
        <v>361</v>
      </c>
      <c r="C159" s="13" t="s">
        <v>362</v>
      </c>
      <c r="D159" s="28" t="s">
        <v>2</v>
      </c>
      <c r="E159" s="28" t="s">
        <v>348</v>
      </c>
      <c r="F159" s="3">
        <v>10</v>
      </c>
      <c r="G159" s="3"/>
      <c r="H159" s="3">
        <v>40</v>
      </c>
      <c r="I159" s="3">
        <v>50</v>
      </c>
      <c r="J159" s="3">
        <v>20</v>
      </c>
      <c r="K159" s="3">
        <v>6</v>
      </c>
      <c r="L159" s="29">
        <f t="shared" si="12"/>
        <v>126</v>
      </c>
      <c r="M159" s="40"/>
      <c r="N159" s="43">
        <f t="shared" si="11"/>
        <v>0</v>
      </c>
    </row>
    <row r="160" spans="1:14" ht="38.25" customHeight="1">
      <c r="A160" s="60" t="s">
        <v>538</v>
      </c>
      <c r="B160" s="25" t="s">
        <v>368</v>
      </c>
      <c r="C160" s="13" t="s">
        <v>369</v>
      </c>
      <c r="D160" s="28" t="s">
        <v>2</v>
      </c>
      <c r="E160" s="28" t="s">
        <v>56</v>
      </c>
      <c r="F160" s="3"/>
      <c r="G160" s="3"/>
      <c r="H160" s="3"/>
      <c r="I160" s="3"/>
      <c r="J160" s="3">
        <v>10</v>
      </c>
      <c r="K160" s="3"/>
      <c r="L160" s="29">
        <f t="shared" si="12"/>
        <v>10</v>
      </c>
      <c r="M160" s="40"/>
      <c r="N160" s="43">
        <f t="shared" si="11"/>
        <v>0</v>
      </c>
    </row>
    <row r="161" spans="1:15" ht="63.75" hidden="1">
      <c r="A161" s="60" t="s">
        <v>539</v>
      </c>
      <c r="B161" s="30" t="s">
        <v>346</v>
      </c>
      <c r="C161" s="31" t="s">
        <v>347</v>
      </c>
      <c r="D161" s="28" t="s">
        <v>2</v>
      </c>
      <c r="E161" s="28" t="s">
        <v>56</v>
      </c>
      <c r="F161" s="3"/>
      <c r="G161" s="3"/>
      <c r="H161" s="3"/>
      <c r="I161" s="3"/>
      <c r="J161" s="3"/>
      <c r="K161" s="3"/>
      <c r="L161" s="29">
        <f t="shared" si="12"/>
        <v>0</v>
      </c>
      <c r="M161" s="40"/>
      <c r="N161" s="43">
        <f t="shared" si="11"/>
        <v>0</v>
      </c>
      <c r="O161" s="57"/>
    </row>
    <row r="162" spans="1:253" ht="51" customHeight="1">
      <c r="A162" s="60" t="s">
        <v>540</v>
      </c>
      <c r="B162" s="25" t="s">
        <v>374</v>
      </c>
      <c r="C162" s="13" t="s">
        <v>621</v>
      </c>
      <c r="D162" s="28" t="s">
        <v>2</v>
      </c>
      <c r="E162" s="28" t="s">
        <v>6</v>
      </c>
      <c r="F162" s="25"/>
      <c r="G162" s="13"/>
      <c r="H162" s="26">
        <v>30</v>
      </c>
      <c r="I162" s="28">
        <v>100</v>
      </c>
      <c r="J162" s="25"/>
      <c r="K162" s="13"/>
      <c r="L162" s="29">
        <f t="shared" si="12"/>
        <v>130</v>
      </c>
      <c r="M162" s="28"/>
      <c r="N162" s="43">
        <f t="shared" si="11"/>
        <v>0</v>
      </c>
      <c r="O162" s="51"/>
      <c r="P162" s="52"/>
      <c r="Q162" s="52"/>
      <c r="R162" s="53"/>
      <c r="S162" s="51"/>
      <c r="T162" s="52"/>
      <c r="U162" s="52"/>
      <c r="V162" s="53"/>
      <c r="W162" s="51"/>
      <c r="X162" s="52"/>
      <c r="Y162" s="52"/>
      <c r="Z162" s="53"/>
      <c r="AA162" s="51"/>
      <c r="AB162" s="52"/>
      <c r="AC162" s="52"/>
      <c r="AD162" s="53"/>
      <c r="AE162" s="51"/>
      <c r="AF162" s="52"/>
      <c r="AG162" s="52"/>
      <c r="AH162" s="53"/>
      <c r="AI162" s="51"/>
      <c r="AJ162" s="52"/>
      <c r="AK162" s="52"/>
      <c r="AL162" s="53"/>
      <c r="AM162" s="51"/>
      <c r="AN162" s="52"/>
      <c r="AO162" s="52"/>
      <c r="AP162" s="53"/>
      <c r="AQ162" s="51"/>
      <c r="AR162" s="52"/>
      <c r="AS162" s="52"/>
      <c r="AT162" s="53"/>
      <c r="AU162" s="51"/>
      <c r="AV162" s="52"/>
      <c r="AW162" s="52"/>
      <c r="AX162" s="53"/>
      <c r="AY162" s="51"/>
      <c r="AZ162" s="52"/>
      <c r="BA162" s="52"/>
      <c r="BB162" s="53"/>
      <c r="BC162" s="51"/>
      <c r="BD162" s="52"/>
      <c r="BE162" s="52"/>
      <c r="BF162" s="53"/>
      <c r="BG162" s="51"/>
      <c r="BH162" s="52"/>
      <c r="BI162" s="52"/>
      <c r="BJ162" s="53"/>
      <c r="BK162" s="51"/>
      <c r="BL162" s="52"/>
      <c r="BM162" s="52"/>
      <c r="BN162" s="53"/>
      <c r="BO162" s="51"/>
      <c r="BP162" s="52"/>
      <c r="BQ162" s="52"/>
      <c r="BR162" s="53"/>
      <c r="BS162" s="51"/>
      <c r="BT162" s="52"/>
      <c r="BU162" s="52"/>
      <c r="BV162" s="53"/>
      <c r="BW162" s="51"/>
      <c r="BX162" s="52"/>
      <c r="BY162" s="52"/>
      <c r="BZ162" s="53"/>
      <c r="CA162" s="51"/>
      <c r="CB162" s="52"/>
      <c r="CC162" s="52"/>
      <c r="CD162" s="53"/>
      <c r="CE162" s="51"/>
      <c r="CF162" s="52"/>
      <c r="CG162" s="52"/>
      <c r="CH162" s="53"/>
      <c r="CI162" s="51"/>
      <c r="CJ162" s="52"/>
      <c r="CK162" s="52"/>
      <c r="CL162" s="53"/>
      <c r="CM162" s="51"/>
      <c r="CN162" s="52"/>
      <c r="CO162" s="52"/>
      <c r="CP162" s="53"/>
      <c r="CQ162" s="51"/>
      <c r="CR162" s="52"/>
      <c r="CS162" s="52"/>
      <c r="CT162" s="53"/>
      <c r="CU162" s="51"/>
      <c r="CV162" s="52"/>
      <c r="CW162" s="52"/>
      <c r="CX162" s="53"/>
      <c r="CY162" s="51"/>
      <c r="CZ162" s="52"/>
      <c r="DA162" s="52"/>
      <c r="DB162" s="53"/>
      <c r="DC162" s="51"/>
      <c r="DD162" s="52"/>
      <c r="DE162" s="52"/>
      <c r="DF162" s="53"/>
      <c r="DG162" s="51"/>
      <c r="DH162" s="52"/>
      <c r="DI162" s="52"/>
      <c r="DJ162" s="53"/>
      <c r="DK162" s="51"/>
      <c r="DL162" s="52"/>
      <c r="DM162" s="52"/>
      <c r="DN162" s="53"/>
      <c r="DO162" s="51"/>
      <c r="DP162" s="52"/>
      <c r="DQ162" s="52"/>
      <c r="DR162" s="53"/>
      <c r="DS162" s="51"/>
      <c r="DT162" s="52"/>
      <c r="DU162" s="52"/>
      <c r="DV162" s="53"/>
      <c r="DW162" s="51"/>
      <c r="DX162" s="52"/>
      <c r="DY162" s="52"/>
      <c r="DZ162" s="53"/>
      <c r="EA162" s="51"/>
      <c r="EB162" s="52"/>
      <c r="EC162" s="52"/>
      <c r="ED162" s="53"/>
      <c r="EE162" s="51"/>
      <c r="EF162" s="52"/>
      <c r="EG162" s="52"/>
      <c r="EH162" s="53"/>
      <c r="EI162" s="51"/>
      <c r="EJ162" s="52"/>
      <c r="EK162" s="52"/>
      <c r="EL162" s="53"/>
      <c r="EM162" s="51"/>
      <c r="EN162" s="52"/>
      <c r="EO162" s="52"/>
      <c r="EP162" s="53"/>
      <c r="EQ162" s="51"/>
      <c r="ER162" s="52"/>
      <c r="ES162" s="52"/>
      <c r="ET162" s="53"/>
      <c r="EU162" s="51"/>
      <c r="EV162" s="52"/>
      <c r="EW162" s="52"/>
      <c r="EX162" s="53"/>
      <c r="EY162" s="51"/>
      <c r="EZ162" s="52"/>
      <c r="FA162" s="52"/>
      <c r="FB162" s="53"/>
      <c r="FC162" s="51"/>
      <c r="FD162" s="52"/>
      <c r="FE162" s="52"/>
      <c r="FF162" s="53"/>
      <c r="FG162" s="51"/>
      <c r="FH162" s="52"/>
      <c r="FI162" s="52"/>
      <c r="FJ162" s="53"/>
      <c r="FK162" s="51"/>
      <c r="FL162" s="52"/>
      <c r="FM162" s="52"/>
      <c r="FN162" s="53"/>
      <c r="FO162" s="51"/>
      <c r="FP162" s="52"/>
      <c r="FQ162" s="52"/>
      <c r="FR162" s="53"/>
      <c r="FS162" s="51"/>
      <c r="FT162" s="52"/>
      <c r="FU162" s="52"/>
      <c r="FV162" s="53"/>
      <c r="FW162" s="51"/>
      <c r="FX162" s="52"/>
      <c r="FY162" s="52"/>
      <c r="FZ162" s="53"/>
      <c r="GA162" s="51"/>
      <c r="GB162" s="52"/>
      <c r="GC162" s="52"/>
      <c r="GD162" s="53"/>
      <c r="GE162" s="51"/>
      <c r="GF162" s="52"/>
      <c r="GG162" s="52"/>
      <c r="GH162" s="53"/>
      <c r="GI162" s="51"/>
      <c r="GJ162" s="52"/>
      <c r="GK162" s="52"/>
      <c r="GL162" s="53"/>
      <c r="GM162" s="51"/>
      <c r="GN162" s="52"/>
      <c r="GO162" s="52"/>
      <c r="GP162" s="53"/>
      <c r="GQ162" s="51"/>
      <c r="GR162" s="52"/>
      <c r="GS162" s="52"/>
      <c r="GT162" s="53"/>
      <c r="GU162" s="51"/>
      <c r="GV162" s="52"/>
      <c r="GW162" s="52"/>
      <c r="GX162" s="53"/>
      <c r="GY162" s="51"/>
      <c r="GZ162" s="52"/>
      <c r="HA162" s="52"/>
      <c r="HB162" s="53"/>
      <c r="HC162" s="51"/>
      <c r="HD162" s="52"/>
      <c r="HE162" s="52"/>
      <c r="HF162" s="53"/>
      <c r="HG162" s="51"/>
      <c r="HH162" s="52"/>
      <c r="HI162" s="52"/>
      <c r="HJ162" s="53"/>
      <c r="HK162" s="51"/>
      <c r="HL162" s="52"/>
      <c r="HM162" s="52"/>
      <c r="HN162" s="53"/>
      <c r="HO162" s="51"/>
      <c r="HP162" s="52"/>
      <c r="HQ162" s="52"/>
      <c r="HR162" s="53"/>
      <c r="HS162" s="51"/>
      <c r="HT162" s="52"/>
      <c r="HU162" s="52"/>
      <c r="HV162" s="53"/>
      <c r="HW162" s="51"/>
      <c r="HX162" s="52"/>
      <c r="HY162" s="52"/>
      <c r="HZ162" s="53"/>
      <c r="IA162" s="51"/>
      <c r="IB162" s="52"/>
      <c r="IC162" s="52"/>
      <c r="ID162" s="53"/>
      <c r="IE162" s="51"/>
      <c r="IF162" s="52"/>
      <c r="IG162" s="52"/>
      <c r="IH162" s="53"/>
      <c r="II162" s="51"/>
      <c r="IJ162" s="52"/>
      <c r="IK162" s="52"/>
      <c r="IL162" s="53"/>
      <c r="IM162" s="51"/>
      <c r="IN162" s="52"/>
      <c r="IO162" s="52"/>
      <c r="IP162" s="53"/>
      <c r="IQ162" s="51"/>
      <c r="IR162" s="52"/>
      <c r="IS162" s="52"/>
    </row>
    <row r="163" spans="1:253" ht="51" customHeight="1">
      <c r="A163" s="63" t="s">
        <v>553</v>
      </c>
      <c r="B163" s="25" t="s">
        <v>554</v>
      </c>
      <c r="C163" s="13" t="s">
        <v>555</v>
      </c>
      <c r="D163" s="28" t="s">
        <v>2</v>
      </c>
      <c r="E163" s="28" t="s">
        <v>6</v>
      </c>
      <c r="F163" s="25"/>
      <c r="G163" s="13"/>
      <c r="H163" s="26"/>
      <c r="I163" s="28"/>
      <c r="J163" s="25">
        <v>80</v>
      </c>
      <c r="K163" s="13"/>
      <c r="L163" s="29">
        <f t="shared" si="12"/>
        <v>80</v>
      </c>
      <c r="M163" s="28"/>
      <c r="N163" s="43">
        <f t="shared" si="11"/>
        <v>0</v>
      </c>
      <c r="O163" s="51"/>
      <c r="P163" s="52"/>
      <c r="Q163" s="52"/>
      <c r="R163" s="53"/>
      <c r="S163" s="51"/>
      <c r="T163" s="52"/>
      <c r="U163" s="52"/>
      <c r="V163" s="53"/>
      <c r="W163" s="51"/>
      <c r="X163" s="52"/>
      <c r="Y163" s="52"/>
      <c r="Z163" s="53"/>
      <c r="AA163" s="51"/>
      <c r="AB163" s="52"/>
      <c r="AC163" s="52"/>
      <c r="AD163" s="53"/>
      <c r="AE163" s="51"/>
      <c r="AF163" s="52"/>
      <c r="AG163" s="52"/>
      <c r="AH163" s="53"/>
      <c r="AI163" s="51"/>
      <c r="AJ163" s="52"/>
      <c r="AK163" s="52"/>
      <c r="AL163" s="53"/>
      <c r="AM163" s="51"/>
      <c r="AN163" s="52"/>
      <c r="AO163" s="52"/>
      <c r="AP163" s="53"/>
      <c r="AQ163" s="51"/>
      <c r="AR163" s="52"/>
      <c r="AS163" s="52"/>
      <c r="AT163" s="53"/>
      <c r="AU163" s="51"/>
      <c r="AV163" s="52"/>
      <c r="AW163" s="52"/>
      <c r="AX163" s="53"/>
      <c r="AY163" s="51"/>
      <c r="AZ163" s="52"/>
      <c r="BA163" s="52"/>
      <c r="BB163" s="53"/>
      <c r="BC163" s="51"/>
      <c r="BD163" s="52"/>
      <c r="BE163" s="52"/>
      <c r="BF163" s="53"/>
      <c r="BG163" s="51"/>
      <c r="BH163" s="52"/>
      <c r="BI163" s="52"/>
      <c r="BJ163" s="53"/>
      <c r="BK163" s="51"/>
      <c r="BL163" s="52"/>
      <c r="BM163" s="52"/>
      <c r="BN163" s="53"/>
      <c r="BO163" s="51"/>
      <c r="BP163" s="52"/>
      <c r="BQ163" s="52"/>
      <c r="BR163" s="53"/>
      <c r="BS163" s="51"/>
      <c r="BT163" s="52"/>
      <c r="BU163" s="52"/>
      <c r="BV163" s="53"/>
      <c r="BW163" s="51"/>
      <c r="BX163" s="52"/>
      <c r="BY163" s="52"/>
      <c r="BZ163" s="53"/>
      <c r="CA163" s="51"/>
      <c r="CB163" s="52"/>
      <c r="CC163" s="52"/>
      <c r="CD163" s="53"/>
      <c r="CE163" s="51"/>
      <c r="CF163" s="52"/>
      <c r="CG163" s="52"/>
      <c r="CH163" s="53"/>
      <c r="CI163" s="51"/>
      <c r="CJ163" s="52"/>
      <c r="CK163" s="52"/>
      <c r="CL163" s="53"/>
      <c r="CM163" s="51"/>
      <c r="CN163" s="52"/>
      <c r="CO163" s="52"/>
      <c r="CP163" s="53"/>
      <c r="CQ163" s="51"/>
      <c r="CR163" s="52"/>
      <c r="CS163" s="52"/>
      <c r="CT163" s="53"/>
      <c r="CU163" s="51"/>
      <c r="CV163" s="52"/>
      <c r="CW163" s="52"/>
      <c r="CX163" s="53"/>
      <c r="CY163" s="51"/>
      <c r="CZ163" s="52"/>
      <c r="DA163" s="52"/>
      <c r="DB163" s="53"/>
      <c r="DC163" s="51"/>
      <c r="DD163" s="52"/>
      <c r="DE163" s="52"/>
      <c r="DF163" s="53"/>
      <c r="DG163" s="51"/>
      <c r="DH163" s="52"/>
      <c r="DI163" s="52"/>
      <c r="DJ163" s="53"/>
      <c r="DK163" s="51"/>
      <c r="DL163" s="52"/>
      <c r="DM163" s="52"/>
      <c r="DN163" s="53"/>
      <c r="DO163" s="51"/>
      <c r="DP163" s="52"/>
      <c r="DQ163" s="52"/>
      <c r="DR163" s="53"/>
      <c r="DS163" s="51"/>
      <c r="DT163" s="52"/>
      <c r="DU163" s="52"/>
      <c r="DV163" s="53"/>
      <c r="DW163" s="51"/>
      <c r="DX163" s="52"/>
      <c r="DY163" s="52"/>
      <c r="DZ163" s="53"/>
      <c r="EA163" s="51"/>
      <c r="EB163" s="52"/>
      <c r="EC163" s="52"/>
      <c r="ED163" s="53"/>
      <c r="EE163" s="51"/>
      <c r="EF163" s="52"/>
      <c r="EG163" s="52"/>
      <c r="EH163" s="53"/>
      <c r="EI163" s="51"/>
      <c r="EJ163" s="52"/>
      <c r="EK163" s="52"/>
      <c r="EL163" s="53"/>
      <c r="EM163" s="51"/>
      <c r="EN163" s="52"/>
      <c r="EO163" s="52"/>
      <c r="EP163" s="53"/>
      <c r="EQ163" s="51"/>
      <c r="ER163" s="52"/>
      <c r="ES163" s="52"/>
      <c r="ET163" s="53"/>
      <c r="EU163" s="51"/>
      <c r="EV163" s="52"/>
      <c r="EW163" s="52"/>
      <c r="EX163" s="53"/>
      <c r="EY163" s="51"/>
      <c r="EZ163" s="52"/>
      <c r="FA163" s="52"/>
      <c r="FB163" s="53"/>
      <c r="FC163" s="51"/>
      <c r="FD163" s="52"/>
      <c r="FE163" s="52"/>
      <c r="FF163" s="53"/>
      <c r="FG163" s="51"/>
      <c r="FH163" s="52"/>
      <c r="FI163" s="52"/>
      <c r="FJ163" s="53"/>
      <c r="FK163" s="51"/>
      <c r="FL163" s="52"/>
      <c r="FM163" s="52"/>
      <c r="FN163" s="53"/>
      <c r="FO163" s="51"/>
      <c r="FP163" s="52"/>
      <c r="FQ163" s="52"/>
      <c r="FR163" s="53"/>
      <c r="FS163" s="51"/>
      <c r="FT163" s="52"/>
      <c r="FU163" s="52"/>
      <c r="FV163" s="53"/>
      <c r="FW163" s="51"/>
      <c r="FX163" s="52"/>
      <c r="FY163" s="52"/>
      <c r="FZ163" s="53"/>
      <c r="GA163" s="51"/>
      <c r="GB163" s="52"/>
      <c r="GC163" s="52"/>
      <c r="GD163" s="53"/>
      <c r="GE163" s="51"/>
      <c r="GF163" s="52"/>
      <c r="GG163" s="52"/>
      <c r="GH163" s="53"/>
      <c r="GI163" s="51"/>
      <c r="GJ163" s="52"/>
      <c r="GK163" s="52"/>
      <c r="GL163" s="53"/>
      <c r="GM163" s="51"/>
      <c r="GN163" s="52"/>
      <c r="GO163" s="52"/>
      <c r="GP163" s="53"/>
      <c r="GQ163" s="51"/>
      <c r="GR163" s="52"/>
      <c r="GS163" s="52"/>
      <c r="GT163" s="53"/>
      <c r="GU163" s="51"/>
      <c r="GV163" s="52"/>
      <c r="GW163" s="52"/>
      <c r="GX163" s="53"/>
      <c r="GY163" s="51"/>
      <c r="GZ163" s="52"/>
      <c r="HA163" s="52"/>
      <c r="HB163" s="53"/>
      <c r="HC163" s="51"/>
      <c r="HD163" s="52"/>
      <c r="HE163" s="52"/>
      <c r="HF163" s="53"/>
      <c r="HG163" s="51"/>
      <c r="HH163" s="52"/>
      <c r="HI163" s="52"/>
      <c r="HJ163" s="53"/>
      <c r="HK163" s="51"/>
      <c r="HL163" s="52"/>
      <c r="HM163" s="52"/>
      <c r="HN163" s="53"/>
      <c r="HO163" s="51"/>
      <c r="HP163" s="52"/>
      <c r="HQ163" s="52"/>
      <c r="HR163" s="53"/>
      <c r="HS163" s="51"/>
      <c r="HT163" s="52"/>
      <c r="HU163" s="52"/>
      <c r="HV163" s="53"/>
      <c r="HW163" s="51"/>
      <c r="HX163" s="52"/>
      <c r="HY163" s="52"/>
      <c r="HZ163" s="53"/>
      <c r="IA163" s="51"/>
      <c r="IB163" s="52"/>
      <c r="IC163" s="52"/>
      <c r="ID163" s="53"/>
      <c r="IE163" s="51"/>
      <c r="IF163" s="52"/>
      <c r="IG163" s="52"/>
      <c r="IH163" s="53"/>
      <c r="II163" s="51"/>
      <c r="IJ163" s="52"/>
      <c r="IK163" s="52"/>
      <c r="IL163" s="53"/>
      <c r="IM163" s="51"/>
      <c r="IN163" s="52"/>
      <c r="IO163" s="52"/>
      <c r="IP163" s="53"/>
      <c r="IQ163" s="51"/>
      <c r="IR163" s="52"/>
      <c r="IS163" s="52"/>
    </row>
    <row r="164" spans="1:253" ht="51" customHeight="1">
      <c r="A164" s="63" t="s">
        <v>556</v>
      </c>
      <c r="B164" s="25" t="s">
        <v>554</v>
      </c>
      <c r="C164" s="13" t="s">
        <v>557</v>
      </c>
      <c r="D164" s="28" t="s">
        <v>2</v>
      </c>
      <c r="E164" s="28" t="s">
        <v>6</v>
      </c>
      <c r="F164" s="25"/>
      <c r="G164" s="13"/>
      <c r="H164" s="26"/>
      <c r="I164" s="28"/>
      <c r="J164" s="25">
        <v>30</v>
      </c>
      <c r="K164" s="13"/>
      <c r="L164" s="29">
        <f t="shared" si="12"/>
        <v>30</v>
      </c>
      <c r="M164" s="28"/>
      <c r="N164" s="43">
        <f t="shared" si="11"/>
        <v>0</v>
      </c>
      <c r="O164" s="51"/>
      <c r="P164" s="52"/>
      <c r="Q164" s="52"/>
      <c r="R164" s="53"/>
      <c r="S164" s="51"/>
      <c r="T164" s="52"/>
      <c r="U164" s="52"/>
      <c r="V164" s="53"/>
      <c r="W164" s="51"/>
      <c r="X164" s="52"/>
      <c r="Y164" s="52"/>
      <c r="Z164" s="53"/>
      <c r="AA164" s="51"/>
      <c r="AB164" s="52"/>
      <c r="AC164" s="52"/>
      <c r="AD164" s="53"/>
      <c r="AE164" s="51"/>
      <c r="AF164" s="52"/>
      <c r="AG164" s="52"/>
      <c r="AH164" s="53"/>
      <c r="AI164" s="51"/>
      <c r="AJ164" s="52"/>
      <c r="AK164" s="52"/>
      <c r="AL164" s="53"/>
      <c r="AM164" s="51"/>
      <c r="AN164" s="52"/>
      <c r="AO164" s="52"/>
      <c r="AP164" s="53"/>
      <c r="AQ164" s="51"/>
      <c r="AR164" s="52"/>
      <c r="AS164" s="52"/>
      <c r="AT164" s="53"/>
      <c r="AU164" s="51"/>
      <c r="AV164" s="52"/>
      <c r="AW164" s="52"/>
      <c r="AX164" s="53"/>
      <c r="AY164" s="51"/>
      <c r="AZ164" s="52"/>
      <c r="BA164" s="52"/>
      <c r="BB164" s="53"/>
      <c r="BC164" s="51"/>
      <c r="BD164" s="52"/>
      <c r="BE164" s="52"/>
      <c r="BF164" s="53"/>
      <c r="BG164" s="51"/>
      <c r="BH164" s="52"/>
      <c r="BI164" s="52"/>
      <c r="BJ164" s="53"/>
      <c r="BK164" s="51"/>
      <c r="BL164" s="52"/>
      <c r="BM164" s="52"/>
      <c r="BN164" s="53"/>
      <c r="BO164" s="51"/>
      <c r="BP164" s="52"/>
      <c r="BQ164" s="52"/>
      <c r="BR164" s="53"/>
      <c r="BS164" s="51"/>
      <c r="BT164" s="52"/>
      <c r="BU164" s="52"/>
      <c r="BV164" s="53"/>
      <c r="BW164" s="51"/>
      <c r="BX164" s="52"/>
      <c r="BY164" s="52"/>
      <c r="BZ164" s="53"/>
      <c r="CA164" s="51"/>
      <c r="CB164" s="52"/>
      <c r="CC164" s="52"/>
      <c r="CD164" s="53"/>
      <c r="CE164" s="51"/>
      <c r="CF164" s="52"/>
      <c r="CG164" s="52"/>
      <c r="CH164" s="53"/>
      <c r="CI164" s="51"/>
      <c r="CJ164" s="52"/>
      <c r="CK164" s="52"/>
      <c r="CL164" s="53"/>
      <c r="CM164" s="51"/>
      <c r="CN164" s="52"/>
      <c r="CO164" s="52"/>
      <c r="CP164" s="53"/>
      <c r="CQ164" s="51"/>
      <c r="CR164" s="52"/>
      <c r="CS164" s="52"/>
      <c r="CT164" s="53"/>
      <c r="CU164" s="51"/>
      <c r="CV164" s="52"/>
      <c r="CW164" s="52"/>
      <c r="CX164" s="53"/>
      <c r="CY164" s="51"/>
      <c r="CZ164" s="52"/>
      <c r="DA164" s="52"/>
      <c r="DB164" s="53"/>
      <c r="DC164" s="51"/>
      <c r="DD164" s="52"/>
      <c r="DE164" s="52"/>
      <c r="DF164" s="53"/>
      <c r="DG164" s="51"/>
      <c r="DH164" s="52"/>
      <c r="DI164" s="52"/>
      <c r="DJ164" s="53"/>
      <c r="DK164" s="51"/>
      <c r="DL164" s="52"/>
      <c r="DM164" s="52"/>
      <c r="DN164" s="53"/>
      <c r="DO164" s="51"/>
      <c r="DP164" s="52"/>
      <c r="DQ164" s="52"/>
      <c r="DR164" s="53"/>
      <c r="DS164" s="51"/>
      <c r="DT164" s="52"/>
      <c r="DU164" s="52"/>
      <c r="DV164" s="53"/>
      <c r="DW164" s="51"/>
      <c r="DX164" s="52"/>
      <c r="DY164" s="52"/>
      <c r="DZ164" s="53"/>
      <c r="EA164" s="51"/>
      <c r="EB164" s="52"/>
      <c r="EC164" s="52"/>
      <c r="ED164" s="53"/>
      <c r="EE164" s="51"/>
      <c r="EF164" s="52"/>
      <c r="EG164" s="52"/>
      <c r="EH164" s="53"/>
      <c r="EI164" s="51"/>
      <c r="EJ164" s="52"/>
      <c r="EK164" s="52"/>
      <c r="EL164" s="53"/>
      <c r="EM164" s="51"/>
      <c r="EN164" s="52"/>
      <c r="EO164" s="52"/>
      <c r="EP164" s="53"/>
      <c r="EQ164" s="51"/>
      <c r="ER164" s="52"/>
      <c r="ES164" s="52"/>
      <c r="ET164" s="53"/>
      <c r="EU164" s="51"/>
      <c r="EV164" s="52"/>
      <c r="EW164" s="52"/>
      <c r="EX164" s="53"/>
      <c r="EY164" s="51"/>
      <c r="EZ164" s="52"/>
      <c r="FA164" s="52"/>
      <c r="FB164" s="53"/>
      <c r="FC164" s="51"/>
      <c r="FD164" s="52"/>
      <c r="FE164" s="52"/>
      <c r="FF164" s="53"/>
      <c r="FG164" s="51"/>
      <c r="FH164" s="52"/>
      <c r="FI164" s="52"/>
      <c r="FJ164" s="53"/>
      <c r="FK164" s="51"/>
      <c r="FL164" s="52"/>
      <c r="FM164" s="52"/>
      <c r="FN164" s="53"/>
      <c r="FO164" s="51"/>
      <c r="FP164" s="52"/>
      <c r="FQ164" s="52"/>
      <c r="FR164" s="53"/>
      <c r="FS164" s="51"/>
      <c r="FT164" s="52"/>
      <c r="FU164" s="52"/>
      <c r="FV164" s="53"/>
      <c r="FW164" s="51"/>
      <c r="FX164" s="52"/>
      <c r="FY164" s="52"/>
      <c r="FZ164" s="53"/>
      <c r="GA164" s="51"/>
      <c r="GB164" s="52"/>
      <c r="GC164" s="52"/>
      <c r="GD164" s="53"/>
      <c r="GE164" s="51"/>
      <c r="GF164" s="52"/>
      <c r="GG164" s="52"/>
      <c r="GH164" s="53"/>
      <c r="GI164" s="51"/>
      <c r="GJ164" s="52"/>
      <c r="GK164" s="52"/>
      <c r="GL164" s="53"/>
      <c r="GM164" s="51"/>
      <c r="GN164" s="52"/>
      <c r="GO164" s="52"/>
      <c r="GP164" s="53"/>
      <c r="GQ164" s="51"/>
      <c r="GR164" s="52"/>
      <c r="GS164" s="52"/>
      <c r="GT164" s="53"/>
      <c r="GU164" s="51"/>
      <c r="GV164" s="52"/>
      <c r="GW164" s="52"/>
      <c r="GX164" s="53"/>
      <c r="GY164" s="51"/>
      <c r="GZ164" s="52"/>
      <c r="HA164" s="52"/>
      <c r="HB164" s="53"/>
      <c r="HC164" s="51"/>
      <c r="HD164" s="52"/>
      <c r="HE164" s="52"/>
      <c r="HF164" s="53"/>
      <c r="HG164" s="51"/>
      <c r="HH164" s="52"/>
      <c r="HI164" s="52"/>
      <c r="HJ164" s="53"/>
      <c r="HK164" s="51"/>
      <c r="HL164" s="52"/>
      <c r="HM164" s="52"/>
      <c r="HN164" s="53"/>
      <c r="HO164" s="51"/>
      <c r="HP164" s="52"/>
      <c r="HQ164" s="52"/>
      <c r="HR164" s="53"/>
      <c r="HS164" s="51"/>
      <c r="HT164" s="52"/>
      <c r="HU164" s="52"/>
      <c r="HV164" s="53"/>
      <c r="HW164" s="51"/>
      <c r="HX164" s="52"/>
      <c r="HY164" s="52"/>
      <c r="HZ164" s="53"/>
      <c r="IA164" s="51"/>
      <c r="IB164" s="52"/>
      <c r="IC164" s="52"/>
      <c r="ID164" s="53"/>
      <c r="IE164" s="51"/>
      <c r="IF164" s="52"/>
      <c r="IG164" s="52"/>
      <c r="IH164" s="53"/>
      <c r="II164" s="51"/>
      <c r="IJ164" s="52"/>
      <c r="IK164" s="52"/>
      <c r="IL164" s="53"/>
      <c r="IM164" s="51"/>
      <c r="IN164" s="52"/>
      <c r="IO164" s="52"/>
      <c r="IP164" s="53"/>
      <c r="IQ164" s="51"/>
      <c r="IR164" s="52"/>
      <c r="IS164" s="52"/>
    </row>
    <row r="165" spans="1:253" ht="51" customHeight="1">
      <c r="A165" s="63" t="s">
        <v>558</v>
      </c>
      <c r="B165" s="25" t="s">
        <v>554</v>
      </c>
      <c r="C165" s="13" t="s">
        <v>559</v>
      </c>
      <c r="D165" s="28" t="s">
        <v>2</v>
      </c>
      <c r="E165" s="28" t="s">
        <v>6</v>
      </c>
      <c r="F165" s="25"/>
      <c r="G165" s="13"/>
      <c r="H165" s="26"/>
      <c r="I165" s="28"/>
      <c r="J165" s="25">
        <v>50</v>
      </c>
      <c r="K165" s="13"/>
      <c r="L165" s="29">
        <f t="shared" si="12"/>
        <v>50</v>
      </c>
      <c r="M165" s="28"/>
      <c r="N165" s="43">
        <f t="shared" si="11"/>
        <v>0</v>
      </c>
      <c r="O165" s="51"/>
      <c r="P165" s="52"/>
      <c r="Q165" s="52"/>
      <c r="R165" s="53"/>
      <c r="S165" s="51"/>
      <c r="T165" s="52"/>
      <c r="U165" s="52"/>
      <c r="V165" s="53"/>
      <c r="W165" s="51"/>
      <c r="X165" s="52"/>
      <c r="Y165" s="52"/>
      <c r="Z165" s="53"/>
      <c r="AA165" s="51"/>
      <c r="AB165" s="52"/>
      <c r="AC165" s="52"/>
      <c r="AD165" s="53"/>
      <c r="AE165" s="51"/>
      <c r="AF165" s="52"/>
      <c r="AG165" s="52"/>
      <c r="AH165" s="53"/>
      <c r="AI165" s="51"/>
      <c r="AJ165" s="52"/>
      <c r="AK165" s="52"/>
      <c r="AL165" s="53"/>
      <c r="AM165" s="51"/>
      <c r="AN165" s="52"/>
      <c r="AO165" s="52"/>
      <c r="AP165" s="53"/>
      <c r="AQ165" s="51"/>
      <c r="AR165" s="52"/>
      <c r="AS165" s="52"/>
      <c r="AT165" s="53"/>
      <c r="AU165" s="51"/>
      <c r="AV165" s="52"/>
      <c r="AW165" s="52"/>
      <c r="AX165" s="53"/>
      <c r="AY165" s="51"/>
      <c r="AZ165" s="52"/>
      <c r="BA165" s="52"/>
      <c r="BB165" s="53"/>
      <c r="BC165" s="51"/>
      <c r="BD165" s="52"/>
      <c r="BE165" s="52"/>
      <c r="BF165" s="53"/>
      <c r="BG165" s="51"/>
      <c r="BH165" s="52"/>
      <c r="BI165" s="52"/>
      <c r="BJ165" s="53"/>
      <c r="BK165" s="51"/>
      <c r="BL165" s="52"/>
      <c r="BM165" s="52"/>
      <c r="BN165" s="53"/>
      <c r="BO165" s="51"/>
      <c r="BP165" s="52"/>
      <c r="BQ165" s="52"/>
      <c r="BR165" s="53"/>
      <c r="BS165" s="51"/>
      <c r="BT165" s="52"/>
      <c r="BU165" s="52"/>
      <c r="BV165" s="53"/>
      <c r="BW165" s="51"/>
      <c r="BX165" s="52"/>
      <c r="BY165" s="52"/>
      <c r="BZ165" s="53"/>
      <c r="CA165" s="51"/>
      <c r="CB165" s="52"/>
      <c r="CC165" s="52"/>
      <c r="CD165" s="53"/>
      <c r="CE165" s="51"/>
      <c r="CF165" s="52"/>
      <c r="CG165" s="52"/>
      <c r="CH165" s="53"/>
      <c r="CI165" s="51"/>
      <c r="CJ165" s="52"/>
      <c r="CK165" s="52"/>
      <c r="CL165" s="53"/>
      <c r="CM165" s="51"/>
      <c r="CN165" s="52"/>
      <c r="CO165" s="52"/>
      <c r="CP165" s="53"/>
      <c r="CQ165" s="51"/>
      <c r="CR165" s="52"/>
      <c r="CS165" s="52"/>
      <c r="CT165" s="53"/>
      <c r="CU165" s="51"/>
      <c r="CV165" s="52"/>
      <c r="CW165" s="52"/>
      <c r="CX165" s="53"/>
      <c r="CY165" s="51"/>
      <c r="CZ165" s="52"/>
      <c r="DA165" s="52"/>
      <c r="DB165" s="53"/>
      <c r="DC165" s="51"/>
      <c r="DD165" s="52"/>
      <c r="DE165" s="52"/>
      <c r="DF165" s="53"/>
      <c r="DG165" s="51"/>
      <c r="DH165" s="52"/>
      <c r="DI165" s="52"/>
      <c r="DJ165" s="53"/>
      <c r="DK165" s="51"/>
      <c r="DL165" s="52"/>
      <c r="DM165" s="52"/>
      <c r="DN165" s="53"/>
      <c r="DO165" s="51"/>
      <c r="DP165" s="52"/>
      <c r="DQ165" s="52"/>
      <c r="DR165" s="53"/>
      <c r="DS165" s="51"/>
      <c r="DT165" s="52"/>
      <c r="DU165" s="52"/>
      <c r="DV165" s="53"/>
      <c r="DW165" s="51"/>
      <c r="DX165" s="52"/>
      <c r="DY165" s="52"/>
      <c r="DZ165" s="53"/>
      <c r="EA165" s="51"/>
      <c r="EB165" s="52"/>
      <c r="EC165" s="52"/>
      <c r="ED165" s="53"/>
      <c r="EE165" s="51"/>
      <c r="EF165" s="52"/>
      <c r="EG165" s="52"/>
      <c r="EH165" s="53"/>
      <c r="EI165" s="51"/>
      <c r="EJ165" s="52"/>
      <c r="EK165" s="52"/>
      <c r="EL165" s="53"/>
      <c r="EM165" s="51"/>
      <c r="EN165" s="52"/>
      <c r="EO165" s="52"/>
      <c r="EP165" s="53"/>
      <c r="EQ165" s="51"/>
      <c r="ER165" s="52"/>
      <c r="ES165" s="52"/>
      <c r="ET165" s="53"/>
      <c r="EU165" s="51"/>
      <c r="EV165" s="52"/>
      <c r="EW165" s="52"/>
      <c r="EX165" s="53"/>
      <c r="EY165" s="51"/>
      <c r="EZ165" s="52"/>
      <c r="FA165" s="52"/>
      <c r="FB165" s="53"/>
      <c r="FC165" s="51"/>
      <c r="FD165" s="52"/>
      <c r="FE165" s="52"/>
      <c r="FF165" s="53"/>
      <c r="FG165" s="51"/>
      <c r="FH165" s="52"/>
      <c r="FI165" s="52"/>
      <c r="FJ165" s="53"/>
      <c r="FK165" s="51"/>
      <c r="FL165" s="52"/>
      <c r="FM165" s="52"/>
      <c r="FN165" s="53"/>
      <c r="FO165" s="51"/>
      <c r="FP165" s="52"/>
      <c r="FQ165" s="52"/>
      <c r="FR165" s="53"/>
      <c r="FS165" s="51"/>
      <c r="FT165" s="52"/>
      <c r="FU165" s="52"/>
      <c r="FV165" s="53"/>
      <c r="FW165" s="51"/>
      <c r="FX165" s="52"/>
      <c r="FY165" s="52"/>
      <c r="FZ165" s="53"/>
      <c r="GA165" s="51"/>
      <c r="GB165" s="52"/>
      <c r="GC165" s="52"/>
      <c r="GD165" s="53"/>
      <c r="GE165" s="51"/>
      <c r="GF165" s="52"/>
      <c r="GG165" s="52"/>
      <c r="GH165" s="53"/>
      <c r="GI165" s="51"/>
      <c r="GJ165" s="52"/>
      <c r="GK165" s="52"/>
      <c r="GL165" s="53"/>
      <c r="GM165" s="51"/>
      <c r="GN165" s="52"/>
      <c r="GO165" s="52"/>
      <c r="GP165" s="53"/>
      <c r="GQ165" s="51"/>
      <c r="GR165" s="52"/>
      <c r="GS165" s="52"/>
      <c r="GT165" s="53"/>
      <c r="GU165" s="51"/>
      <c r="GV165" s="52"/>
      <c r="GW165" s="52"/>
      <c r="GX165" s="53"/>
      <c r="GY165" s="51"/>
      <c r="GZ165" s="52"/>
      <c r="HA165" s="52"/>
      <c r="HB165" s="53"/>
      <c r="HC165" s="51"/>
      <c r="HD165" s="52"/>
      <c r="HE165" s="52"/>
      <c r="HF165" s="53"/>
      <c r="HG165" s="51"/>
      <c r="HH165" s="52"/>
      <c r="HI165" s="52"/>
      <c r="HJ165" s="53"/>
      <c r="HK165" s="51"/>
      <c r="HL165" s="52"/>
      <c r="HM165" s="52"/>
      <c r="HN165" s="53"/>
      <c r="HO165" s="51"/>
      <c r="HP165" s="52"/>
      <c r="HQ165" s="52"/>
      <c r="HR165" s="53"/>
      <c r="HS165" s="51"/>
      <c r="HT165" s="52"/>
      <c r="HU165" s="52"/>
      <c r="HV165" s="53"/>
      <c r="HW165" s="51"/>
      <c r="HX165" s="52"/>
      <c r="HY165" s="52"/>
      <c r="HZ165" s="53"/>
      <c r="IA165" s="51"/>
      <c r="IB165" s="52"/>
      <c r="IC165" s="52"/>
      <c r="ID165" s="53"/>
      <c r="IE165" s="51"/>
      <c r="IF165" s="52"/>
      <c r="IG165" s="52"/>
      <c r="IH165" s="53"/>
      <c r="II165" s="51"/>
      <c r="IJ165" s="52"/>
      <c r="IK165" s="52"/>
      <c r="IL165" s="53"/>
      <c r="IM165" s="51"/>
      <c r="IN165" s="52"/>
      <c r="IO165" s="52"/>
      <c r="IP165" s="53"/>
      <c r="IQ165" s="51"/>
      <c r="IR165" s="52"/>
      <c r="IS165" s="52"/>
    </row>
    <row r="166" spans="1:253" ht="51" customHeight="1">
      <c r="A166" s="63" t="s">
        <v>560</v>
      </c>
      <c r="B166" s="13" t="s">
        <v>561</v>
      </c>
      <c r="C166" s="13" t="s">
        <v>562</v>
      </c>
      <c r="D166" s="68" t="s">
        <v>4</v>
      </c>
      <c r="E166" s="68" t="s">
        <v>14</v>
      </c>
      <c r="F166" s="25"/>
      <c r="G166" s="13"/>
      <c r="H166" s="26"/>
      <c r="I166" s="28"/>
      <c r="J166" s="25">
        <v>20</v>
      </c>
      <c r="K166" s="13"/>
      <c r="L166" s="29">
        <f t="shared" si="12"/>
        <v>20</v>
      </c>
      <c r="M166" s="28"/>
      <c r="N166" s="43">
        <f t="shared" si="11"/>
        <v>0</v>
      </c>
      <c r="O166" s="51"/>
      <c r="P166" s="52"/>
      <c r="Q166" s="52"/>
      <c r="R166" s="53"/>
      <c r="S166" s="51"/>
      <c r="T166" s="52"/>
      <c r="U166" s="52"/>
      <c r="V166" s="53"/>
      <c r="W166" s="51"/>
      <c r="X166" s="52"/>
      <c r="Y166" s="52"/>
      <c r="Z166" s="53"/>
      <c r="AA166" s="51"/>
      <c r="AB166" s="52"/>
      <c r="AC166" s="52"/>
      <c r="AD166" s="53"/>
      <c r="AE166" s="51"/>
      <c r="AF166" s="52"/>
      <c r="AG166" s="52"/>
      <c r="AH166" s="53"/>
      <c r="AI166" s="51"/>
      <c r="AJ166" s="52"/>
      <c r="AK166" s="52"/>
      <c r="AL166" s="53"/>
      <c r="AM166" s="51"/>
      <c r="AN166" s="52"/>
      <c r="AO166" s="52"/>
      <c r="AP166" s="53"/>
      <c r="AQ166" s="51"/>
      <c r="AR166" s="52"/>
      <c r="AS166" s="52"/>
      <c r="AT166" s="53"/>
      <c r="AU166" s="51"/>
      <c r="AV166" s="52"/>
      <c r="AW166" s="52"/>
      <c r="AX166" s="53"/>
      <c r="AY166" s="51"/>
      <c r="AZ166" s="52"/>
      <c r="BA166" s="52"/>
      <c r="BB166" s="53"/>
      <c r="BC166" s="51"/>
      <c r="BD166" s="52"/>
      <c r="BE166" s="52"/>
      <c r="BF166" s="53"/>
      <c r="BG166" s="51"/>
      <c r="BH166" s="52"/>
      <c r="BI166" s="52"/>
      <c r="BJ166" s="53"/>
      <c r="BK166" s="51"/>
      <c r="BL166" s="52"/>
      <c r="BM166" s="52"/>
      <c r="BN166" s="53"/>
      <c r="BO166" s="51"/>
      <c r="BP166" s="52"/>
      <c r="BQ166" s="52"/>
      <c r="BR166" s="53"/>
      <c r="BS166" s="51"/>
      <c r="BT166" s="52"/>
      <c r="BU166" s="52"/>
      <c r="BV166" s="53"/>
      <c r="BW166" s="51"/>
      <c r="BX166" s="52"/>
      <c r="BY166" s="52"/>
      <c r="BZ166" s="53"/>
      <c r="CA166" s="51"/>
      <c r="CB166" s="52"/>
      <c r="CC166" s="52"/>
      <c r="CD166" s="53"/>
      <c r="CE166" s="51"/>
      <c r="CF166" s="52"/>
      <c r="CG166" s="52"/>
      <c r="CH166" s="53"/>
      <c r="CI166" s="51"/>
      <c r="CJ166" s="52"/>
      <c r="CK166" s="52"/>
      <c r="CL166" s="53"/>
      <c r="CM166" s="51"/>
      <c r="CN166" s="52"/>
      <c r="CO166" s="52"/>
      <c r="CP166" s="53"/>
      <c r="CQ166" s="51"/>
      <c r="CR166" s="52"/>
      <c r="CS166" s="52"/>
      <c r="CT166" s="53"/>
      <c r="CU166" s="51"/>
      <c r="CV166" s="52"/>
      <c r="CW166" s="52"/>
      <c r="CX166" s="53"/>
      <c r="CY166" s="51"/>
      <c r="CZ166" s="52"/>
      <c r="DA166" s="52"/>
      <c r="DB166" s="53"/>
      <c r="DC166" s="51"/>
      <c r="DD166" s="52"/>
      <c r="DE166" s="52"/>
      <c r="DF166" s="53"/>
      <c r="DG166" s="51"/>
      <c r="DH166" s="52"/>
      <c r="DI166" s="52"/>
      <c r="DJ166" s="53"/>
      <c r="DK166" s="51"/>
      <c r="DL166" s="52"/>
      <c r="DM166" s="52"/>
      <c r="DN166" s="53"/>
      <c r="DO166" s="51"/>
      <c r="DP166" s="52"/>
      <c r="DQ166" s="52"/>
      <c r="DR166" s="53"/>
      <c r="DS166" s="51"/>
      <c r="DT166" s="52"/>
      <c r="DU166" s="52"/>
      <c r="DV166" s="53"/>
      <c r="DW166" s="51"/>
      <c r="DX166" s="52"/>
      <c r="DY166" s="52"/>
      <c r="DZ166" s="53"/>
      <c r="EA166" s="51"/>
      <c r="EB166" s="52"/>
      <c r="EC166" s="52"/>
      <c r="ED166" s="53"/>
      <c r="EE166" s="51"/>
      <c r="EF166" s="52"/>
      <c r="EG166" s="52"/>
      <c r="EH166" s="53"/>
      <c r="EI166" s="51"/>
      <c r="EJ166" s="52"/>
      <c r="EK166" s="52"/>
      <c r="EL166" s="53"/>
      <c r="EM166" s="51"/>
      <c r="EN166" s="52"/>
      <c r="EO166" s="52"/>
      <c r="EP166" s="53"/>
      <c r="EQ166" s="51"/>
      <c r="ER166" s="52"/>
      <c r="ES166" s="52"/>
      <c r="ET166" s="53"/>
      <c r="EU166" s="51"/>
      <c r="EV166" s="52"/>
      <c r="EW166" s="52"/>
      <c r="EX166" s="53"/>
      <c r="EY166" s="51"/>
      <c r="EZ166" s="52"/>
      <c r="FA166" s="52"/>
      <c r="FB166" s="53"/>
      <c r="FC166" s="51"/>
      <c r="FD166" s="52"/>
      <c r="FE166" s="52"/>
      <c r="FF166" s="53"/>
      <c r="FG166" s="51"/>
      <c r="FH166" s="52"/>
      <c r="FI166" s="52"/>
      <c r="FJ166" s="53"/>
      <c r="FK166" s="51"/>
      <c r="FL166" s="52"/>
      <c r="FM166" s="52"/>
      <c r="FN166" s="53"/>
      <c r="FO166" s="51"/>
      <c r="FP166" s="52"/>
      <c r="FQ166" s="52"/>
      <c r="FR166" s="53"/>
      <c r="FS166" s="51"/>
      <c r="FT166" s="52"/>
      <c r="FU166" s="52"/>
      <c r="FV166" s="53"/>
      <c r="FW166" s="51"/>
      <c r="FX166" s="52"/>
      <c r="FY166" s="52"/>
      <c r="FZ166" s="53"/>
      <c r="GA166" s="51"/>
      <c r="GB166" s="52"/>
      <c r="GC166" s="52"/>
      <c r="GD166" s="53"/>
      <c r="GE166" s="51"/>
      <c r="GF166" s="52"/>
      <c r="GG166" s="52"/>
      <c r="GH166" s="53"/>
      <c r="GI166" s="51"/>
      <c r="GJ166" s="52"/>
      <c r="GK166" s="52"/>
      <c r="GL166" s="53"/>
      <c r="GM166" s="51"/>
      <c r="GN166" s="52"/>
      <c r="GO166" s="52"/>
      <c r="GP166" s="53"/>
      <c r="GQ166" s="51"/>
      <c r="GR166" s="52"/>
      <c r="GS166" s="52"/>
      <c r="GT166" s="53"/>
      <c r="GU166" s="51"/>
      <c r="GV166" s="52"/>
      <c r="GW166" s="52"/>
      <c r="GX166" s="53"/>
      <c r="GY166" s="51"/>
      <c r="GZ166" s="52"/>
      <c r="HA166" s="52"/>
      <c r="HB166" s="53"/>
      <c r="HC166" s="51"/>
      <c r="HD166" s="52"/>
      <c r="HE166" s="52"/>
      <c r="HF166" s="53"/>
      <c r="HG166" s="51"/>
      <c r="HH166" s="52"/>
      <c r="HI166" s="52"/>
      <c r="HJ166" s="53"/>
      <c r="HK166" s="51"/>
      <c r="HL166" s="52"/>
      <c r="HM166" s="52"/>
      <c r="HN166" s="53"/>
      <c r="HO166" s="51"/>
      <c r="HP166" s="52"/>
      <c r="HQ166" s="52"/>
      <c r="HR166" s="53"/>
      <c r="HS166" s="51"/>
      <c r="HT166" s="52"/>
      <c r="HU166" s="52"/>
      <c r="HV166" s="53"/>
      <c r="HW166" s="51"/>
      <c r="HX166" s="52"/>
      <c r="HY166" s="52"/>
      <c r="HZ166" s="53"/>
      <c r="IA166" s="51"/>
      <c r="IB166" s="52"/>
      <c r="IC166" s="52"/>
      <c r="ID166" s="53"/>
      <c r="IE166" s="51"/>
      <c r="IF166" s="52"/>
      <c r="IG166" s="52"/>
      <c r="IH166" s="53"/>
      <c r="II166" s="51"/>
      <c r="IJ166" s="52"/>
      <c r="IK166" s="52"/>
      <c r="IL166" s="53"/>
      <c r="IM166" s="51"/>
      <c r="IN166" s="52"/>
      <c r="IO166" s="52"/>
      <c r="IP166" s="53"/>
      <c r="IQ166" s="51"/>
      <c r="IR166" s="52"/>
      <c r="IS166" s="52"/>
    </row>
    <row r="167" spans="1:253" ht="51" customHeight="1">
      <c r="A167" s="63" t="s">
        <v>604</v>
      </c>
      <c r="B167" s="13" t="s">
        <v>564</v>
      </c>
      <c r="C167" s="13" t="s">
        <v>565</v>
      </c>
      <c r="D167" s="68" t="s">
        <v>4</v>
      </c>
      <c r="E167" s="68" t="s">
        <v>5</v>
      </c>
      <c r="F167" s="25"/>
      <c r="G167" s="13"/>
      <c r="H167" s="26"/>
      <c r="I167" s="28"/>
      <c r="J167" s="25">
        <v>250</v>
      </c>
      <c r="K167" s="13"/>
      <c r="L167" s="29">
        <f t="shared" si="12"/>
        <v>250</v>
      </c>
      <c r="M167" s="28"/>
      <c r="N167" s="43">
        <f t="shared" si="11"/>
        <v>0</v>
      </c>
      <c r="O167" s="51"/>
      <c r="P167" s="52"/>
      <c r="Q167" s="52"/>
      <c r="R167" s="53"/>
      <c r="S167" s="51"/>
      <c r="T167" s="52"/>
      <c r="U167" s="52"/>
      <c r="V167" s="53"/>
      <c r="W167" s="51"/>
      <c r="X167" s="52"/>
      <c r="Y167" s="52"/>
      <c r="Z167" s="53"/>
      <c r="AA167" s="51"/>
      <c r="AB167" s="52"/>
      <c r="AC167" s="52"/>
      <c r="AD167" s="53"/>
      <c r="AE167" s="51"/>
      <c r="AF167" s="52"/>
      <c r="AG167" s="52"/>
      <c r="AH167" s="53"/>
      <c r="AI167" s="51"/>
      <c r="AJ167" s="52"/>
      <c r="AK167" s="52"/>
      <c r="AL167" s="53"/>
      <c r="AM167" s="51"/>
      <c r="AN167" s="52"/>
      <c r="AO167" s="52"/>
      <c r="AP167" s="53"/>
      <c r="AQ167" s="51"/>
      <c r="AR167" s="52"/>
      <c r="AS167" s="52"/>
      <c r="AT167" s="53"/>
      <c r="AU167" s="51"/>
      <c r="AV167" s="52"/>
      <c r="AW167" s="52"/>
      <c r="AX167" s="53"/>
      <c r="AY167" s="51"/>
      <c r="AZ167" s="52"/>
      <c r="BA167" s="52"/>
      <c r="BB167" s="53"/>
      <c r="BC167" s="51"/>
      <c r="BD167" s="52"/>
      <c r="BE167" s="52"/>
      <c r="BF167" s="53"/>
      <c r="BG167" s="51"/>
      <c r="BH167" s="52"/>
      <c r="BI167" s="52"/>
      <c r="BJ167" s="53"/>
      <c r="BK167" s="51"/>
      <c r="BL167" s="52"/>
      <c r="BM167" s="52"/>
      <c r="BN167" s="53"/>
      <c r="BO167" s="51"/>
      <c r="BP167" s="52"/>
      <c r="BQ167" s="52"/>
      <c r="BR167" s="53"/>
      <c r="BS167" s="51"/>
      <c r="BT167" s="52"/>
      <c r="BU167" s="52"/>
      <c r="BV167" s="53"/>
      <c r="BW167" s="51"/>
      <c r="BX167" s="52"/>
      <c r="BY167" s="52"/>
      <c r="BZ167" s="53"/>
      <c r="CA167" s="51"/>
      <c r="CB167" s="52"/>
      <c r="CC167" s="52"/>
      <c r="CD167" s="53"/>
      <c r="CE167" s="51"/>
      <c r="CF167" s="52"/>
      <c r="CG167" s="52"/>
      <c r="CH167" s="53"/>
      <c r="CI167" s="51"/>
      <c r="CJ167" s="52"/>
      <c r="CK167" s="52"/>
      <c r="CL167" s="53"/>
      <c r="CM167" s="51"/>
      <c r="CN167" s="52"/>
      <c r="CO167" s="52"/>
      <c r="CP167" s="53"/>
      <c r="CQ167" s="51"/>
      <c r="CR167" s="52"/>
      <c r="CS167" s="52"/>
      <c r="CT167" s="53"/>
      <c r="CU167" s="51"/>
      <c r="CV167" s="52"/>
      <c r="CW167" s="52"/>
      <c r="CX167" s="53"/>
      <c r="CY167" s="51"/>
      <c r="CZ167" s="52"/>
      <c r="DA167" s="52"/>
      <c r="DB167" s="53"/>
      <c r="DC167" s="51"/>
      <c r="DD167" s="52"/>
      <c r="DE167" s="52"/>
      <c r="DF167" s="53"/>
      <c r="DG167" s="51"/>
      <c r="DH167" s="52"/>
      <c r="DI167" s="52"/>
      <c r="DJ167" s="53"/>
      <c r="DK167" s="51"/>
      <c r="DL167" s="52"/>
      <c r="DM167" s="52"/>
      <c r="DN167" s="53"/>
      <c r="DO167" s="51"/>
      <c r="DP167" s="52"/>
      <c r="DQ167" s="52"/>
      <c r="DR167" s="53"/>
      <c r="DS167" s="51"/>
      <c r="DT167" s="52"/>
      <c r="DU167" s="52"/>
      <c r="DV167" s="53"/>
      <c r="DW167" s="51"/>
      <c r="DX167" s="52"/>
      <c r="DY167" s="52"/>
      <c r="DZ167" s="53"/>
      <c r="EA167" s="51"/>
      <c r="EB167" s="52"/>
      <c r="EC167" s="52"/>
      <c r="ED167" s="53"/>
      <c r="EE167" s="51"/>
      <c r="EF167" s="52"/>
      <c r="EG167" s="52"/>
      <c r="EH167" s="53"/>
      <c r="EI167" s="51"/>
      <c r="EJ167" s="52"/>
      <c r="EK167" s="52"/>
      <c r="EL167" s="53"/>
      <c r="EM167" s="51"/>
      <c r="EN167" s="52"/>
      <c r="EO167" s="52"/>
      <c r="EP167" s="53"/>
      <c r="EQ167" s="51"/>
      <c r="ER167" s="52"/>
      <c r="ES167" s="52"/>
      <c r="ET167" s="53"/>
      <c r="EU167" s="51"/>
      <c r="EV167" s="52"/>
      <c r="EW167" s="52"/>
      <c r="EX167" s="53"/>
      <c r="EY167" s="51"/>
      <c r="EZ167" s="52"/>
      <c r="FA167" s="52"/>
      <c r="FB167" s="53"/>
      <c r="FC167" s="51"/>
      <c r="FD167" s="52"/>
      <c r="FE167" s="52"/>
      <c r="FF167" s="53"/>
      <c r="FG167" s="51"/>
      <c r="FH167" s="52"/>
      <c r="FI167" s="52"/>
      <c r="FJ167" s="53"/>
      <c r="FK167" s="51"/>
      <c r="FL167" s="52"/>
      <c r="FM167" s="52"/>
      <c r="FN167" s="53"/>
      <c r="FO167" s="51"/>
      <c r="FP167" s="52"/>
      <c r="FQ167" s="52"/>
      <c r="FR167" s="53"/>
      <c r="FS167" s="51"/>
      <c r="FT167" s="52"/>
      <c r="FU167" s="52"/>
      <c r="FV167" s="53"/>
      <c r="FW167" s="51"/>
      <c r="FX167" s="52"/>
      <c r="FY167" s="52"/>
      <c r="FZ167" s="53"/>
      <c r="GA167" s="51"/>
      <c r="GB167" s="52"/>
      <c r="GC167" s="52"/>
      <c r="GD167" s="53"/>
      <c r="GE167" s="51"/>
      <c r="GF167" s="52"/>
      <c r="GG167" s="52"/>
      <c r="GH167" s="53"/>
      <c r="GI167" s="51"/>
      <c r="GJ167" s="52"/>
      <c r="GK167" s="52"/>
      <c r="GL167" s="53"/>
      <c r="GM167" s="51"/>
      <c r="GN167" s="52"/>
      <c r="GO167" s="52"/>
      <c r="GP167" s="53"/>
      <c r="GQ167" s="51"/>
      <c r="GR167" s="52"/>
      <c r="GS167" s="52"/>
      <c r="GT167" s="53"/>
      <c r="GU167" s="51"/>
      <c r="GV167" s="52"/>
      <c r="GW167" s="52"/>
      <c r="GX167" s="53"/>
      <c r="GY167" s="51"/>
      <c r="GZ167" s="52"/>
      <c r="HA167" s="52"/>
      <c r="HB167" s="53"/>
      <c r="HC167" s="51"/>
      <c r="HD167" s="52"/>
      <c r="HE167" s="52"/>
      <c r="HF167" s="53"/>
      <c r="HG167" s="51"/>
      <c r="HH167" s="52"/>
      <c r="HI167" s="52"/>
      <c r="HJ167" s="53"/>
      <c r="HK167" s="51"/>
      <c r="HL167" s="52"/>
      <c r="HM167" s="52"/>
      <c r="HN167" s="53"/>
      <c r="HO167" s="51"/>
      <c r="HP167" s="52"/>
      <c r="HQ167" s="52"/>
      <c r="HR167" s="53"/>
      <c r="HS167" s="51"/>
      <c r="HT167" s="52"/>
      <c r="HU167" s="52"/>
      <c r="HV167" s="53"/>
      <c r="HW167" s="51"/>
      <c r="HX167" s="52"/>
      <c r="HY167" s="52"/>
      <c r="HZ167" s="53"/>
      <c r="IA167" s="51"/>
      <c r="IB167" s="52"/>
      <c r="IC167" s="52"/>
      <c r="ID167" s="53"/>
      <c r="IE167" s="51"/>
      <c r="IF167" s="52"/>
      <c r="IG167" s="52"/>
      <c r="IH167" s="53"/>
      <c r="II167" s="51"/>
      <c r="IJ167" s="52"/>
      <c r="IK167" s="52"/>
      <c r="IL167" s="53"/>
      <c r="IM167" s="51"/>
      <c r="IN167" s="52"/>
      <c r="IO167" s="52"/>
      <c r="IP167" s="53"/>
      <c r="IQ167" s="51"/>
      <c r="IR167" s="52"/>
      <c r="IS167" s="52"/>
    </row>
    <row r="168" spans="1:253" ht="51" customHeight="1">
      <c r="A168" s="63" t="s">
        <v>605</v>
      </c>
      <c r="B168" s="13" t="s">
        <v>567</v>
      </c>
      <c r="C168" s="13" t="s">
        <v>568</v>
      </c>
      <c r="D168" s="68" t="s">
        <v>4</v>
      </c>
      <c r="E168" s="68" t="s">
        <v>15</v>
      </c>
      <c r="F168" s="25"/>
      <c r="G168" s="13"/>
      <c r="H168" s="26"/>
      <c r="I168" s="28"/>
      <c r="J168" s="25">
        <v>500</v>
      </c>
      <c r="K168" s="13"/>
      <c r="L168" s="29">
        <f t="shared" si="12"/>
        <v>500</v>
      </c>
      <c r="M168" s="28"/>
      <c r="N168" s="43">
        <f t="shared" si="11"/>
        <v>0</v>
      </c>
      <c r="O168" s="51"/>
      <c r="P168" s="52"/>
      <c r="Q168" s="52"/>
      <c r="R168" s="53"/>
      <c r="S168" s="51"/>
      <c r="T168" s="52"/>
      <c r="U168" s="52"/>
      <c r="V168" s="53"/>
      <c r="W168" s="51"/>
      <c r="X168" s="52"/>
      <c r="Y168" s="52"/>
      <c r="Z168" s="53"/>
      <c r="AA168" s="51"/>
      <c r="AB168" s="52"/>
      <c r="AC168" s="52"/>
      <c r="AD168" s="53"/>
      <c r="AE168" s="51"/>
      <c r="AF168" s="52"/>
      <c r="AG168" s="52"/>
      <c r="AH168" s="53"/>
      <c r="AI168" s="51"/>
      <c r="AJ168" s="52"/>
      <c r="AK168" s="52"/>
      <c r="AL168" s="53"/>
      <c r="AM168" s="51"/>
      <c r="AN168" s="52"/>
      <c r="AO168" s="52"/>
      <c r="AP168" s="53"/>
      <c r="AQ168" s="51"/>
      <c r="AR168" s="52"/>
      <c r="AS168" s="52"/>
      <c r="AT168" s="53"/>
      <c r="AU168" s="51"/>
      <c r="AV168" s="52"/>
      <c r="AW168" s="52"/>
      <c r="AX168" s="53"/>
      <c r="AY168" s="51"/>
      <c r="AZ168" s="52"/>
      <c r="BA168" s="52"/>
      <c r="BB168" s="53"/>
      <c r="BC168" s="51"/>
      <c r="BD168" s="52"/>
      <c r="BE168" s="52"/>
      <c r="BF168" s="53"/>
      <c r="BG168" s="51"/>
      <c r="BH168" s="52"/>
      <c r="BI168" s="52"/>
      <c r="BJ168" s="53"/>
      <c r="BK168" s="51"/>
      <c r="BL168" s="52"/>
      <c r="BM168" s="52"/>
      <c r="BN168" s="53"/>
      <c r="BO168" s="51"/>
      <c r="BP168" s="52"/>
      <c r="BQ168" s="52"/>
      <c r="BR168" s="53"/>
      <c r="BS168" s="51"/>
      <c r="BT168" s="52"/>
      <c r="BU168" s="52"/>
      <c r="BV168" s="53"/>
      <c r="BW168" s="51"/>
      <c r="BX168" s="52"/>
      <c r="BY168" s="52"/>
      <c r="BZ168" s="53"/>
      <c r="CA168" s="51"/>
      <c r="CB168" s="52"/>
      <c r="CC168" s="52"/>
      <c r="CD168" s="53"/>
      <c r="CE168" s="51"/>
      <c r="CF168" s="52"/>
      <c r="CG168" s="52"/>
      <c r="CH168" s="53"/>
      <c r="CI168" s="51"/>
      <c r="CJ168" s="52"/>
      <c r="CK168" s="52"/>
      <c r="CL168" s="53"/>
      <c r="CM168" s="51"/>
      <c r="CN168" s="52"/>
      <c r="CO168" s="52"/>
      <c r="CP168" s="53"/>
      <c r="CQ168" s="51"/>
      <c r="CR168" s="52"/>
      <c r="CS168" s="52"/>
      <c r="CT168" s="53"/>
      <c r="CU168" s="51"/>
      <c r="CV168" s="52"/>
      <c r="CW168" s="52"/>
      <c r="CX168" s="53"/>
      <c r="CY168" s="51"/>
      <c r="CZ168" s="52"/>
      <c r="DA168" s="52"/>
      <c r="DB168" s="53"/>
      <c r="DC168" s="51"/>
      <c r="DD168" s="52"/>
      <c r="DE168" s="52"/>
      <c r="DF168" s="53"/>
      <c r="DG168" s="51"/>
      <c r="DH168" s="52"/>
      <c r="DI168" s="52"/>
      <c r="DJ168" s="53"/>
      <c r="DK168" s="51"/>
      <c r="DL168" s="52"/>
      <c r="DM168" s="52"/>
      <c r="DN168" s="53"/>
      <c r="DO168" s="51"/>
      <c r="DP168" s="52"/>
      <c r="DQ168" s="52"/>
      <c r="DR168" s="53"/>
      <c r="DS168" s="51"/>
      <c r="DT168" s="52"/>
      <c r="DU168" s="52"/>
      <c r="DV168" s="53"/>
      <c r="DW168" s="51"/>
      <c r="DX168" s="52"/>
      <c r="DY168" s="52"/>
      <c r="DZ168" s="53"/>
      <c r="EA168" s="51"/>
      <c r="EB168" s="52"/>
      <c r="EC168" s="52"/>
      <c r="ED168" s="53"/>
      <c r="EE168" s="51"/>
      <c r="EF168" s="52"/>
      <c r="EG168" s="52"/>
      <c r="EH168" s="53"/>
      <c r="EI168" s="51"/>
      <c r="EJ168" s="52"/>
      <c r="EK168" s="52"/>
      <c r="EL168" s="53"/>
      <c r="EM168" s="51"/>
      <c r="EN168" s="52"/>
      <c r="EO168" s="52"/>
      <c r="EP168" s="53"/>
      <c r="EQ168" s="51"/>
      <c r="ER168" s="52"/>
      <c r="ES168" s="52"/>
      <c r="ET168" s="53"/>
      <c r="EU168" s="51"/>
      <c r="EV168" s="52"/>
      <c r="EW168" s="52"/>
      <c r="EX168" s="53"/>
      <c r="EY168" s="51"/>
      <c r="EZ168" s="52"/>
      <c r="FA168" s="52"/>
      <c r="FB168" s="53"/>
      <c r="FC168" s="51"/>
      <c r="FD168" s="52"/>
      <c r="FE168" s="52"/>
      <c r="FF168" s="53"/>
      <c r="FG168" s="51"/>
      <c r="FH168" s="52"/>
      <c r="FI168" s="52"/>
      <c r="FJ168" s="53"/>
      <c r="FK168" s="51"/>
      <c r="FL168" s="52"/>
      <c r="FM168" s="52"/>
      <c r="FN168" s="53"/>
      <c r="FO168" s="51"/>
      <c r="FP168" s="52"/>
      <c r="FQ168" s="52"/>
      <c r="FR168" s="53"/>
      <c r="FS168" s="51"/>
      <c r="FT168" s="52"/>
      <c r="FU168" s="52"/>
      <c r="FV168" s="53"/>
      <c r="FW168" s="51"/>
      <c r="FX168" s="52"/>
      <c r="FY168" s="52"/>
      <c r="FZ168" s="53"/>
      <c r="GA168" s="51"/>
      <c r="GB168" s="52"/>
      <c r="GC168" s="52"/>
      <c r="GD168" s="53"/>
      <c r="GE168" s="51"/>
      <c r="GF168" s="52"/>
      <c r="GG168" s="52"/>
      <c r="GH168" s="53"/>
      <c r="GI168" s="51"/>
      <c r="GJ168" s="52"/>
      <c r="GK168" s="52"/>
      <c r="GL168" s="53"/>
      <c r="GM168" s="51"/>
      <c r="GN168" s="52"/>
      <c r="GO168" s="52"/>
      <c r="GP168" s="53"/>
      <c r="GQ168" s="51"/>
      <c r="GR168" s="52"/>
      <c r="GS168" s="52"/>
      <c r="GT168" s="53"/>
      <c r="GU168" s="51"/>
      <c r="GV168" s="52"/>
      <c r="GW168" s="52"/>
      <c r="GX168" s="53"/>
      <c r="GY168" s="51"/>
      <c r="GZ168" s="52"/>
      <c r="HA168" s="52"/>
      <c r="HB168" s="53"/>
      <c r="HC168" s="51"/>
      <c r="HD168" s="52"/>
      <c r="HE168" s="52"/>
      <c r="HF168" s="53"/>
      <c r="HG168" s="51"/>
      <c r="HH168" s="52"/>
      <c r="HI168" s="52"/>
      <c r="HJ168" s="53"/>
      <c r="HK168" s="51"/>
      <c r="HL168" s="52"/>
      <c r="HM168" s="52"/>
      <c r="HN168" s="53"/>
      <c r="HO168" s="51"/>
      <c r="HP168" s="52"/>
      <c r="HQ168" s="52"/>
      <c r="HR168" s="53"/>
      <c r="HS168" s="51"/>
      <c r="HT168" s="52"/>
      <c r="HU168" s="52"/>
      <c r="HV168" s="53"/>
      <c r="HW168" s="51"/>
      <c r="HX168" s="52"/>
      <c r="HY168" s="52"/>
      <c r="HZ168" s="53"/>
      <c r="IA168" s="51"/>
      <c r="IB168" s="52"/>
      <c r="IC168" s="52"/>
      <c r="ID168" s="53"/>
      <c r="IE168" s="51"/>
      <c r="IF168" s="52"/>
      <c r="IG168" s="52"/>
      <c r="IH168" s="53"/>
      <c r="II168" s="51"/>
      <c r="IJ168" s="52"/>
      <c r="IK168" s="52"/>
      <c r="IL168" s="53"/>
      <c r="IM168" s="51"/>
      <c r="IN168" s="52"/>
      <c r="IO168" s="52"/>
      <c r="IP168" s="53"/>
      <c r="IQ168" s="51"/>
      <c r="IR168" s="52"/>
      <c r="IS168" s="52"/>
    </row>
    <row r="169" spans="1:253" ht="51" customHeight="1">
      <c r="A169" s="63" t="s">
        <v>563</v>
      </c>
      <c r="B169" s="13" t="s">
        <v>570</v>
      </c>
      <c r="C169" s="13" t="s">
        <v>571</v>
      </c>
      <c r="D169" s="68" t="s">
        <v>4</v>
      </c>
      <c r="E169" s="68" t="s">
        <v>5</v>
      </c>
      <c r="F169" s="25"/>
      <c r="G169" s="13"/>
      <c r="H169" s="26"/>
      <c r="I169" s="28"/>
      <c r="J169" s="25">
        <v>500</v>
      </c>
      <c r="K169" s="13"/>
      <c r="L169" s="29">
        <f t="shared" si="12"/>
        <v>500</v>
      </c>
      <c r="M169" s="28"/>
      <c r="N169" s="43">
        <f t="shared" si="11"/>
        <v>0</v>
      </c>
      <c r="O169" s="51"/>
      <c r="P169" s="52"/>
      <c r="Q169" s="52"/>
      <c r="R169" s="53"/>
      <c r="S169" s="51"/>
      <c r="T169" s="52"/>
      <c r="U169" s="52"/>
      <c r="V169" s="53"/>
      <c r="W169" s="51"/>
      <c r="X169" s="52"/>
      <c r="Y169" s="52"/>
      <c r="Z169" s="53"/>
      <c r="AA169" s="51"/>
      <c r="AB169" s="52"/>
      <c r="AC169" s="52"/>
      <c r="AD169" s="53"/>
      <c r="AE169" s="51"/>
      <c r="AF169" s="52"/>
      <c r="AG169" s="52"/>
      <c r="AH169" s="53"/>
      <c r="AI169" s="51"/>
      <c r="AJ169" s="52"/>
      <c r="AK169" s="52"/>
      <c r="AL169" s="53"/>
      <c r="AM169" s="51"/>
      <c r="AN169" s="52"/>
      <c r="AO169" s="52"/>
      <c r="AP169" s="53"/>
      <c r="AQ169" s="51"/>
      <c r="AR169" s="52"/>
      <c r="AS169" s="52"/>
      <c r="AT169" s="53"/>
      <c r="AU169" s="51"/>
      <c r="AV169" s="52"/>
      <c r="AW169" s="52"/>
      <c r="AX169" s="53"/>
      <c r="AY169" s="51"/>
      <c r="AZ169" s="52"/>
      <c r="BA169" s="52"/>
      <c r="BB169" s="53"/>
      <c r="BC169" s="51"/>
      <c r="BD169" s="52"/>
      <c r="BE169" s="52"/>
      <c r="BF169" s="53"/>
      <c r="BG169" s="51"/>
      <c r="BH169" s="52"/>
      <c r="BI169" s="52"/>
      <c r="BJ169" s="53"/>
      <c r="BK169" s="51"/>
      <c r="BL169" s="52"/>
      <c r="BM169" s="52"/>
      <c r="BN169" s="53"/>
      <c r="BO169" s="51"/>
      <c r="BP169" s="52"/>
      <c r="BQ169" s="52"/>
      <c r="BR169" s="53"/>
      <c r="BS169" s="51"/>
      <c r="BT169" s="52"/>
      <c r="BU169" s="52"/>
      <c r="BV169" s="53"/>
      <c r="BW169" s="51"/>
      <c r="BX169" s="52"/>
      <c r="BY169" s="52"/>
      <c r="BZ169" s="53"/>
      <c r="CA169" s="51"/>
      <c r="CB169" s="52"/>
      <c r="CC169" s="52"/>
      <c r="CD169" s="53"/>
      <c r="CE169" s="51"/>
      <c r="CF169" s="52"/>
      <c r="CG169" s="52"/>
      <c r="CH169" s="53"/>
      <c r="CI169" s="51"/>
      <c r="CJ169" s="52"/>
      <c r="CK169" s="52"/>
      <c r="CL169" s="53"/>
      <c r="CM169" s="51"/>
      <c r="CN169" s="52"/>
      <c r="CO169" s="52"/>
      <c r="CP169" s="53"/>
      <c r="CQ169" s="51"/>
      <c r="CR169" s="52"/>
      <c r="CS169" s="52"/>
      <c r="CT169" s="53"/>
      <c r="CU169" s="51"/>
      <c r="CV169" s="52"/>
      <c r="CW169" s="52"/>
      <c r="CX169" s="53"/>
      <c r="CY169" s="51"/>
      <c r="CZ169" s="52"/>
      <c r="DA169" s="52"/>
      <c r="DB169" s="53"/>
      <c r="DC169" s="51"/>
      <c r="DD169" s="52"/>
      <c r="DE169" s="52"/>
      <c r="DF169" s="53"/>
      <c r="DG169" s="51"/>
      <c r="DH169" s="52"/>
      <c r="DI169" s="52"/>
      <c r="DJ169" s="53"/>
      <c r="DK169" s="51"/>
      <c r="DL169" s="52"/>
      <c r="DM169" s="52"/>
      <c r="DN169" s="53"/>
      <c r="DO169" s="51"/>
      <c r="DP169" s="52"/>
      <c r="DQ169" s="52"/>
      <c r="DR169" s="53"/>
      <c r="DS169" s="51"/>
      <c r="DT169" s="52"/>
      <c r="DU169" s="52"/>
      <c r="DV169" s="53"/>
      <c r="DW169" s="51"/>
      <c r="DX169" s="52"/>
      <c r="DY169" s="52"/>
      <c r="DZ169" s="53"/>
      <c r="EA169" s="51"/>
      <c r="EB169" s="52"/>
      <c r="EC169" s="52"/>
      <c r="ED169" s="53"/>
      <c r="EE169" s="51"/>
      <c r="EF169" s="52"/>
      <c r="EG169" s="52"/>
      <c r="EH169" s="53"/>
      <c r="EI169" s="51"/>
      <c r="EJ169" s="52"/>
      <c r="EK169" s="52"/>
      <c r="EL169" s="53"/>
      <c r="EM169" s="51"/>
      <c r="EN169" s="52"/>
      <c r="EO169" s="52"/>
      <c r="EP169" s="53"/>
      <c r="EQ169" s="51"/>
      <c r="ER169" s="52"/>
      <c r="ES169" s="52"/>
      <c r="ET169" s="53"/>
      <c r="EU169" s="51"/>
      <c r="EV169" s="52"/>
      <c r="EW169" s="52"/>
      <c r="EX169" s="53"/>
      <c r="EY169" s="51"/>
      <c r="EZ169" s="52"/>
      <c r="FA169" s="52"/>
      <c r="FB169" s="53"/>
      <c r="FC169" s="51"/>
      <c r="FD169" s="52"/>
      <c r="FE169" s="52"/>
      <c r="FF169" s="53"/>
      <c r="FG169" s="51"/>
      <c r="FH169" s="52"/>
      <c r="FI169" s="52"/>
      <c r="FJ169" s="53"/>
      <c r="FK169" s="51"/>
      <c r="FL169" s="52"/>
      <c r="FM169" s="52"/>
      <c r="FN169" s="53"/>
      <c r="FO169" s="51"/>
      <c r="FP169" s="52"/>
      <c r="FQ169" s="52"/>
      <c r="FR169" s="53"/>
      <c r="FS169" s="51"/>
      <c r="FT169" s="52"/>
      <c r="FU169" s="52"/>
      <c r="FV169" s="53"/>
      <c r="FW169" s="51"/>
      <c r="FX169" s="52"/>
      <c r="FY169" s="52"/>
      <c r="FZ169" s="53"/>
      <c r="GA169" s="51"/>
      <c r="GB169" s="52"/>
      <c r="GC169" s="52"/>
      <c r="GD169" s="53"/>
      <c r="GE169" s="51"/>
      <c r="GF169" s="52"/>
      <c r="GG169" s="52"/>
      <c r="GH169" s="53"/>
      <c r="GI169" s="51"/>
      <c r="GJ169" s="52"/>
      <c r="GK169" s="52"/>
      <c r="GL169" s="53"/>
      <c r="GM169" s="51"/>
      <c r="GN169" s="52"/>
      <c r="GO169" s="52"/>
      <c r="GP169" s="53"/>
      <c r="GQ169" s="51"/>
      <c r="GR169" s="52"/>
      <c r="GS169" s="52"/>
      <c r="GT169" s="53"/>
      <c r="GU169" s="51"/>
      <c r="GV169" s="52"/>
      <c r="GW169" s="52"/>
      <c r="GX169" s="53"/>
      <c r="GY169" s="51"/>
      <c r="GZ169" s="52"/>
      <c r="HA169" s="52"/>
      <c r="HB169" s="53"/>
      <c r="HC169" s="51"/>
      <c r="HD169" s="52"/>
      <c r="HE169" s="52"/>
      <c r="HF169" s="53"/>
      <c r="HG169" s="51"/>
      <c r="HH169" s="52"/>
      <c r="HI169" s="52"/>
      <c r="HJ169" s="53"/>
      <c r="HK169" s="51"/>
      <c r="HL169" s="52"/>
      <c r="HM169" s="52"/>
      <c r="HN169" s="53"/>
      <c r="HO169" s="51"/>
      <c r="HP169" s="52"/>
      <c r="HQ169" s="52"/>
      <c r="HR169" s="53"/>
      <c r="HS169" s="51"/>
      <c r="HT169" s="52"/>
      <c r="HU169" s="52"/>
      <c r="HV169" s="53"/>
      <c r="HW169" s="51"/>
      <c r="HX169" s="52"/>
      <c r="HY169" s="52"/>
      <c r="HZ169" s="53"/>
      <c r="IA169" s="51"/>
      <c r="IB169" s="52"/>
      <c r="IC169" s="52"/>
      <c r="ID169" s="53"/>
      <c r="IE169" s="51"/>
      <c r="IF169" s="52"/>
      <c r="IG169" s="52"/>
      <c r="IH169" s="53"/>
      <c r="II169" s="51"/>
      <c r="IJ169" s="52"/>
      <c r="IK169" s="52"/>
      <c r="IL169" s="53"/>
      <c r="IM169" s="51"/>
      <c r="IN169" s="52"/>
      <c r="IO169" s="52"/>
      <c r="IP169" s="53"/>
      <c r="IQ169" s="51"/>
      <c r="IR169" s="52"/>
      <c r="IS169" s="52"/>
    </row>
    <row r="170" spans="1:253" ht="51" customHeight="1">
      <c r="A170" s="63" t="s">
        <v>606</v>
      </c>
      <c r="B170" s="13" t="s">
        <v>573</v>
      </c>
      <c r="C170" s="13" t="s">
        <v>574</v>
      </c>
      <c r="D170" s="68" t="s">
        <v>4</v>
      </c>
      <c r="E170" s="68" t="s">
        <v>5</v>
      </c>
      <c r="F170" s="25"/>
      <c r="G170" s="13"/>
      <c r="H170" s="26"/>
      <c r="I170" s="28"/>
      <c r="J170" s="25">
        <v>20</v>
      </c>
      <c r="K170" s="13"/>
      <c r="L170" s="29">
        <f t="shared" si="12"/>
        <v>20</v>
      </c>
      <c r="M170" s="28"/>
      <c r="N170" s="43">
        <f t="shared" si="11"/>
        <v>0</v>
      </c>
      <c r="O170" s="51"/>
      <c r="P170" s="52"/>
      <c r="Q170" s="52"/>
      <c r="R170" s="53"/>
      <c r="S170" s="51"/>
      <c r="T170" s="52"/>
      <c r="U170" s="52"/>
      <c r="V170" s="53"/>
      <c r="W170" s="51"/>
      <c r="X170" s="52"/>
      <c r="Y170" s="52"/>
      <c r="Z170" s="53"/>
      <c r="AA170" s="51"/>
      <c r="AB170" s="52"/>
      <c r="AC170" s="52"/>
      <c r="AD170" s="53"/>
      <c r="AE170" s="51"/>
      <c r="AF170" s="52"/>
      <c r="AG170" s="52"/>
      <c r="AH170" s="53"/>
      <c r="AI170" s="51"/>
      <c r="AJ170" s="52"/>
      <c r="AK170" s="52"/>
      <c r="AL170" s="53"/>
      <c r="AM170" s="51"/>
      <c r="AN170" s="52"/>
      <c r="AO170" s="52"/>
      <c r="AP170" s="53"/>
      <c r="AQ170" s="51"/>
      <c r="AR170" s="52"/>
      <c r="AS170" s="52"/>
      <c r="AT170" s="53"/>
      <c r="AU170" s="51"/>
      <c r="AV170" s="52"/>
      <c r="AW170" s="52"/>
      <c r="AX170" s="53"/>
      <c r="AY170" s="51"/>
      <c r="AZ170" s="52"/>
      <c r="BA170" s="52"/>
      <c r="BB170" s="53"/>
      <c r="BC170" s="51"/>
      <c r="BD170" s="52"/>
      <c r="BE170" s="52"/>
      <c r="BF170" s="53"/>
      <c r="BG170" s="51"/>
      <c r="BH170" s="52"/>
      <c r="BI170" s="52"/>
      <c r="BJ170" s="53"/>
      <c r="BK170" s="51"/>
      <c r="BL170" s="52"/>
      <c r="BM170" s="52"/>
      <c r="BN170" s="53"/>
      <c r="BO170" s="51"/>
      <c r="BP170" s="52"/>
      <c r="BQ170" s="52"/>
      <c r="BR170" s="53"/>
      <c r="BS170" s="51"/>
      <c r="BT170" s="52"/>
      <c r="BU170" s="52"/>
      <c r="BV170" s="53"/>
      <c r="BW170" s="51"/>
      <c r="BX170" s="52"/>
      <c r="BY170" s="52"/>
      <c r="BZ170" s="53"/>
      <c r="CA170" s="51"/>
      <c r="CB170" s="52"/>
      <c r="CC170" s="52"/>
      <c r="CD170" s="53"/>
      <c r="CE170" s="51"/>
      <c r="CF170" s="52"/>
      <c r="CG170" s="52"/>
      <c r="CH170" s="53"/>
      <c r="CI170" s="51"/>
      <c r="CJ170" s="52"/>
      <c r="CK170" s="52"/>
      <c r="CL170" s="53"/>
      <c r="CM170" s="51"/>
      <c r="CN170" s="52"/>
      <c r="CO170" s="52"/>
      <c r="CP170" s="53"/>
      <c r="CQ170" s="51"/>
      <c r="CR170" s="52"/>
      <c r="CS170" s="52"/>
      <c r="CT170" s="53"/>
      <c r="CU170" s="51"/>
      <c r="CV170" s="52"/>
      <c r="CW170" s="52"/>
      <c r="CX170" s="53"/>
      <c r="CY170" s="51"/>
      <c r="CZ170" s="52"/>
      <c r="DA170" s="52"/>
      <c r="DB170" s="53"/>
      <c r="DC170" s="51"/>
      <c r="DD170" s="52"/>
      <c r="DE170" s="52"/>
      <c r="DF170" s="53"/>
      <c r="DG170" s="51"/>
      <c r="DH170" s="52"/>
      <c r="DI170" s="52"/>
      <c r="DJ170" s="53"/>
      <c r="DK170" s="51"/>
      <c r="DL170" s="52"/>
      <c r="DM170" s="52"/>
      <c r="DN170" s="53"/>
      <c r="DO170" s="51"/>
      <c r="DP170" s="52"/>
      <c r="DQ170" s="52"/>
      <c r="DR170" s="53"/>
      <c r="DS170" s="51"/>
      <c r="DT170" s="52"/>
      <c r="DU170" s="52"/>
      <c r="DV170" s="53"/>
      <c r="DW170" s="51"/>
      <c r="DX170" s="52"/>
      <c r="DY170" s="52"/>
      <c r="DZ170" s="53"/>
      <c r="EA170" s="51"/>
      <c r="EB170" s="52"/>
      <c r="EC170" s="52"/>
      <c r="ED170" s="53"/>
      <c r="EE170" s="51"/>
      <c r="EF170" s="52"/>
      <c r="EG170" s="52"/>
      <c r="EH170" s="53"/>
      <c r="EI170" s="51"/>
      <c r="EJ170" s="52"/>
      <c r="EK170" s="52"/>
      <c r="EL170" s="53"/>
      <c r="EM170" s="51"/>
      <c r="EN170" s="52"/>
      <c r="EO170" s="52"/>
      <c r="EP170" s="53"/>
      <c r="EQ170" s="51"/>
      <c r="ER170" s="52"/>
      <c r="ES170" s="52"/>
      <c r="ET170" s="53"/>
      <c r="EU170" s="51"/>
      <c r="EV170" s="52"/>
      <c r="EW170" s="52"/>
      <c r="EX170" s="53"/>
      <c r="EY170" s="51"/>
      <c r="EZ170" s="52"/>
      <c r="FA170" s="52"/>
      <c r="FB170" s="53"/>
      <c r="FC170" s="51"/>
      <c r="FD170" s="52"/>
      <c r="FE170" s="52"/>
      <c r="FF170" s="53"/>
      <c r="FG170" s="51"/>
      <c r="FH170" s="52"/>
      <c r="FI170" s="52"/>
      <c r="FJ170" s="53"/>
      <c r="FK170" s="51"/>
      <c r="FL170" s="52"/>
      <c r="FM170" s="52"/>
      <c r="FN170" s="53"/>
      <c r="FO170" s="51"/>
      <c r="FP170" s="52"/>
      <c r="FQ170" s="52"/>
      <c r="FR170" s="53"/>
      <c r="FS170" s="51"/>
      <c r="FT170" s="52"/>
      <c r="FU170" s="52"/>
      <c r="FV170" s="53"/>
      <c r="FW170" s="51"/>
      <c r="FX170" s="52"/>
      <c r="FY170" s="52"/>
      <c r="FZ170" s="53"/>
      <c r="GA170" s="51"/>
      <c r="GB170" s="52"/>
      <c r="GC170" s="52"/>
      <c r="GD170" s="53"/>
      <c r="GE170" s="51"/>
      <c r="GF170" s="52"/>
      <c r="GG170" s="52"/>
      <c r="GH170" s="53"/>
      <c r="GI170" s="51"/>
      <c r="GJ170" s="52"/>
      <c r="GK170" s="52"/>
      <c r="GL170" s="53"/>
      <c r="GM170" s="51"/>
      <c r="GN170" s="52"/>
      <c r="GO170" s="52"/>
      <c r="GP170" s="53"/>
      <c r="GQ170" s="51"/>
      <c r="GR170" s="52"/>
      <c r="GS170" s="52"/>
      <c r="GT170" s="53"/>
      <c r="GU170" s="51"/>
      <c r="GV170" s="52"/>
      <c r="GW170" s="52"/>
      <c r="GX170" s="53"/>
      <c r="GY170" s="51"/>
      <c r="GZ170" s="52"/>
      <c r="HA170" s="52"/>
      <c r="HB170" s="53"/>
      <c r="HC170" s="51"/>
      <c r="HD170" s="52"/>
      <c r="HE170" s="52"/>
      <c r="HF170" s="53"/>
      <c r="HG170" s="51"/>
      <c r="HH170" s="52"/>
      <c r="HI170" s="52"/>
      <c r="HJ170" s="53"/>
      <c r="HK170" s="51"/>
      <c r="HL170" s="52"/>
      <c r="HM170" s="52"/>
      <c r="HN170" s="53"/>
      <c r="HO170" s="51"/>
      <c r="HP170" s="52"/>
      <c r="HQ170" s="52"/>
      <c r="HR170" s="53"/>
      <c r="HS170" s="51"/>
      <c r="HT170" s="52"/>
      <c r="HU170" s="52"/>
      <c r="HV170" s="53"/>
      <c r="HW170" s="51"/>
      <c r="HX170" s="52"/>
      <c r="HY170" s="52"/>
      <c r="HZ170" s="53"/>
      <c r="IA170" s="51"/>
      <c r="IB170" s="52"/>
      <c r="IC170" s="52"/>
      <c r="ID170" s="53"/>
      <c r="IE170" s="51"/>
      <c r="IF170" s="52"/>
      <c r="IG170" s="52"/>
      <c r="IH170" s="53"/>
      <c r="II170" s="51"/>
      <c r="IJ170" s="52"/>
      <c r="IK170" s="52"/>
      <c r="IL170" s="53"/>
      <c r="IM170" s="51"/>
      <c r="IN170" s="52"/>
      <c r="IO170" s="52"/>
      <c r="IP170" s="53"/>
      <c r="IQ170" s="51"/>
      <c r="IR170" s="52"/>
      <c r="IS170" s="52"/>
    </row>
    <row r="171" spans="1:253" ht="51" customHeight="1">
      <c r="A171" s="63" t="s">
        <v>566</v>
      </c>
      <c r="B171" s="13" t="s">
        <v>576</v>
      </c>
      <c r="C171" s="13" t="s">
        <v>577</v>
      </c>
      <c r="D171" s="68" t="s">
        <v>4</v>
      </c>
      <c r="E171" s="68" t="s">
        <v>5</v>
      </c>
      <c r="F171" s="25"/>
      <c r="G171" s="13"/>
      <c r="H171" s="26"/>
      <c r="I171" s="28"/>
      <c r="J171" s="25">
        <v>20</v>
      </c>
      <c r="K171" s="13"/>
      <c r="L171" s="29">
        <f t="shared" si="12"/>
        <v>20</v>
      </c>
      <c r="M171" s="28"/>
      <c r="N171" s="43">
        <f t="shared" si="11"/>
        <v>0</v>
      </c>
      <c r="O171" s="51"/>
      <c r="P171" s="52"/>
      <c r="Q171" s="52"/>
      <c r="R171" s="53"/>
      <c r="S171" s="51"/>
      <c r="T171" s="52"/>
      <c r="U171" s="52"/>
      <c r="V171" s="53"/>
      <c r="W171" s="51"/>
      <c r="X171" s="52"/>
      <c r="Y171" s="52"/>
      <c r="Z171" s="53"/>
      <c r="AA171" s="51"/>
      <c r="AB171" s="52"/>
      <c r="AC171" s="52"/>
      <c r="AD171" s="53"/>
      <c r="AE171" s="51"/>
      <c r="AF171" s="52"/>
      <c r="AG171" s="52"/>
      <c r="AH171" s="53"/>
      <c r="AI171" s="51"/>
      <c r="AJ171" s="52"/>
      <c r="AK171" s="52"/>
      <c r="AL171" s="53"/>
      <c r="AM171" s="51"/>
      <c r="AN171" s="52"/>
      <c r="AO171" s="52"/>
      <c r="AP171" s="53"/>
      <c r="AQ171" s="51"/>
      <c r="AR171" s="52"/>
      <c r="AS171" s="52"/>
      <c r="AT171" s="53"/>
      <c r="AU171" s="51"/>
      <c r="AV171" s="52"/>
      <c r="AW171" s="52"/>
      <c r="AX171" s="53"/>
      <c r="AY171" s="51"/>
      <c r="AZ171" s="52"/>
      <c r="BA171" s="52"/>
      <c r="BB171" s="53"/>
      <c r="BC171" s="51"/>
      <c r="BD171" s="52"/>
      <c r="BE171" s="52"/>
      <c r="BF171" s="53"/>
      <c r="BG171" s="51"/>
      <c r="BH171" s="52"/>
      <c r="BI171" s="52"/>
      <c r="BJ171" s="53"/>
      <c r="BK171" s="51"/>
      <c r="BL171" s="52"/>
      <c r="BM171" s="52"/>
      <c r="BN171" s="53"/>
      <c r="BO171" s="51"/>
      <c r="BP171" s="52"/>
      <c r="BQ171" s="52"/>
      <c r="BR171" s="53"/>
      <c r="BS171" s="51"/>
      <c r="BT171" s="52"/>
      <c r="BU171" s="52"/>
      <c r="BV171" s="53"/>
      <c r="BW171" s="51"/>
      <c r="BX171" s="52"/>
      <c r="BY171" s="52"/>
      <c r="BZ171" s="53"/>
      <c r="CA171" s="51"/>
      <c r="CB171" s="52"/>
      <c r="CC171" s="52"/>
      <c r="CD171" s="53"/>
      <c r="CE171" s="51"/>
      <c r="CF171" s="52"/>
      <c r="CG171" s="52"/>
      <c r="CH171" s="53"/>
      <c r="CI171" s="51"/>
      <c r="CJ171" s="52"/>
      <c r="CK171" s="52"/>
      <c r="CL171" s="53"/>
      <c r="CM171" s="51"/>
      <c r="CN171" s="52"/>
      <c r="CO171" s="52"/>
      <c r="CP171" s="53"/>
      <c r="CQ171" s="51"/>
      <c r="CR171" s="52"/>
      <c r="CS171" s="52"/>
      <c r="CT171" s="53"/>
      <c r="CU171" s="51"/>
      <c r="CV171" s="52"/>
      <c r="CW171" s="52"/>
      <c r="CX171" s="53"/>
      <c r="CY171" s="51"/>
      <c r="CZ171" s="52"/>
      <c r="DA171" s="52"/>
      <c r="DB171" s="53"/>
      <c r="DC171" s="51"/>
      <c r="DD171" s="52"/>
      <c r="DE171" s="52"/>
      <c r="DF171" s="53"/>
      <c r="DG171" s="51"/>
      <c r="DH171" s="52"/>
      <c r="DI171" s="52"/>
      <c r="DJ171" s="53"/>
      <c r="DK171" s="51"/>
      <c r="DL171" s="52"/>
      <c r="DM171" s="52"/>
      <c r="DN171" s="53"/>
      <c r="DO171" s="51"/>
      <c r="DP171" s="52"/>
      <c r="DQ171" s="52"/>
      <c r="DR171" s="53"/>
      <c r="DS171" s="51"/>
      <c r="DT171" s="52"/>
      <c r="DU171" s="52"/>
      <c r="DV171" s="53"/>
      <c r="DW171" s="51"/>
      <c r="DX171" s="52"/>
      <c r="DY171" s="52"/>
      <c r="DZ171" s="53"/>
      <c r="EA171" s="51"/>
      <c r="EB171" s="52"/>
      <c r="EC171" s="52"/>
      <c r="ED171" s="53"/>
      <c r="EE171" s="51"/>
      <c r="EF171" s="52"/>
      <c r="EG171" s="52"/>
      <c r="EH171" s="53"/>
      <c r="EI171" s="51"/>
      <c r="EJ171" s="52"/>
      <c r="EK171" s="52"/>
      <c r="EL171" s="53"/>
      <c r="EM171" s="51"/>
      <c r="EN171" s="52"/>
      <c r="EO171" s="52"/>
      <c r="EP171" s="53"/>
      <c r="EQ171" s="51"/>
      <c r="ER171" s="52"/>
      <c r="ES171" s="52"/>
      <c r="ET171" s="53"/>
      <c r="EU171" s="51"/>
      <c r="EV171" s="52"/>
      <c r="EW171" s="52"/>
      <c r="EX171" s="53"/>
      <c r="EY171" s="51"/>
      <c r="EZ171" s="52"/>
      <c r="FA171" s="52"/>
      <c r="FB171" s="53"/>
      <c r="FC171" s="51"/>
      <c r="FD171" s="52"/>
      <c r="FE171" s="52"/>
      <c r="FF171" s="53"/>
      <c r="FG171" s="51"/>
      <c r="FH171" s="52"/>
      <c r="FI171" s="52"/>
      <c r="FJ171" s="53"/>
      <c r="FK171" s="51"/>
      <c r="FL171" s="52"/>
      <c r="FM171" s="52"/>
      <c r="FN171" s="53"/>
      <c r="FO171" s="51"/>
      <c r="FP171" s="52"/>
      <c r="FQ171" s="52"/>
      <c r="FR171" s="53"/>
      <c r="FS171" s="51"/>
      <c r="FT171" s="52"/>
      <c r="FU171" s="52"/>
      <c r="FV171" s="53"/>
      <c r="FW171" s="51"/>
      <c r="FX171" s="52"/>
      <c r="FY171" s="52"/>
      <c r="FZ171" s="53"/>
      <c r="GA171" s="51"/>
      <c r="GB171" s="52"/>
      <c r="GC171" s="52"/>
      <c r="GD171" s="53"/>
      <c r="GE171" s="51"/>
      <c r="GF171" s="52"/>
      <c r="GG171" s="52"/>
      <c r="GH171" s="53"/>
      <c r="GI171" s="51"/>
      <c r="GJ171" s="52"/>
      <c r="GK171" s="52"/>
      <c r="GL171" s="53"/>
      <c r="GM171" s="51"/>
      <c r="GN171" s="52"/>
      <c r="GO171" s="52"/>
      <c r="GP171" s="53"/>
      <c r="GQ171" s="51"/>
      <c r="GR171" s="52"/>
      <c r="GS171" s="52"/>
      <c r="GT171" s="53"/>
      <c r="GU171" s="51"/>
      <c r="GV171" s="52"/>
      <c r="GW171" s="52"/>
      <c r="GX171" s="53"/>
      <c r="GY171" s="51"/>
      <c r="GZ171" s="52"/>
      <c r="HA171" s="52"/>
      <c r="HB171" s="53"/>
      <c r="HC171" s="51"/>
      <c r="HD171" s="52"/>
      <c r="HE171" s="52"/>
      <c r="HF171" s="53"/>
      <c r="HG171" s="51"/>
      <c r="HH171" s="52"/>
      <c r="HI171" s="52"/>
      <c r="HJ171" s="53"/>
      <c r="HK171" s="51"/>
      <c r="HL171" s="52"/>
      <c r="HM171" s="52"/>
      <c r="HN171" s="53"/>
      <c r="HO171" s="51"/>
      <c r="HP171" s="52"/>
      <c r="HQ171" s="52"/>
      <c r="HR171" s="53"/>
      <c r="HS171" s="51"/>
      <c r="HT171" s="52"/>
      <c r="HU171" s="52"/>
      <c r="HV171" s="53"/>
      <c r="HW171" s="51"/>
      <c r="HX171" s="52"/>
      <c r="HY171" s="52"/>
      <c r="HZ171" s="53"/>
      <c r="IA171" s="51"/>
      <c r="IB171" s="52"/>
      <c r="IC171" s="52"/>
      <c r="ID171" s="53"/>
      <c r="IE171" s="51"/>
      <c r="IF171" s="52"/>
      <c r="IG171" s="52"/>
      <c r="IH171" s="53"/>
      <c r="II171" s="51"/>
      <c r="IJ171" s="52"/>
      <c r="IK171" s="52"/>
      <c r="IL171" s="53"/>
      <c r="IM171" s="51"/>
      <c r="IN171" s="52"/>
      <c r="IO171" s="52"/>
      <c r="IP171" s="53"/>
      <c r="IQ171" s="51"/>
      <c r="IR171" s="52"/>
      <c r="IS171" s="52"/>
    </row>
    <row r="172" spans="1:253" ht="51" customHeight="1">
      <c r="A172" s="63" t="s">
        <v>569</v>
      </c>
      <c r="B172" s="13" t="s">
        <v>579</v>
      </c>
      <c r="C172" s="13" t="s">
        <v>580</v>
      </c>
      <c r="D172" s="68" t="s">
        <v>2</v>
      </c>
      <c r="E172" s="68"/>
      <c r="F172" s="25"/>
      <c r="G172" s="13"/>
      <c r="H172" s="26"/>
      <c r="I172" s="28"/>
      <c r="J172" s="25">
        <v>20</v>
      </c>
      <c r="K172" s="13"/>
      <c r="L172" s="29">
        <f t="shared" si="12"/>
        <v>20</v>
      </c>
      <c r="M172" s="28"/>
      <c r="N172" s="43">
        <f t="shared" si="11"/>
        <v>0</v>
      </c>
      <c r="O172" s="51"/>
      <c r="P172" s="52"/>
      <c r="Q172" s="52"/>
      <c r="R172" s="53"/>
      <c r="S172" s="51"/>
      <c r="T172" s="52"/>
      <c r="U172" s="52"/>
      <c r="V172" s="53"/>
      <c r="W172" s="51"/>
      <c r="X172" s="52"/>
      <c r="Y172" s="52"/>
      <c r="Z172" s="53"/>
      <c r="AA172" s="51"/>
      <c r="AB172" s="52"/>
      <c r="AC172" s="52"/>
      <c r="AD172" s="53"/>
      <c r="AE172" s="51"/>
      <c r="AF172" s="52"/>
      <c r="AG172" s="52"/>
      <c r="AH172" s="53"/>
      <c r="AI172" s="51"/>
      <c r="AJ172" s="52"/>
      <c r="AK172" s="52"/>
      <c r="AL172" s="53"/>
      <c r="AM172" s="51"/>
      <c r="AN172" s="52"/>
      <c r="AO172" s="52"/>
      <c r="AP172" s="53"/>
      <c r="AQ172" s="51"/>
      <c r="AR172" s="52"/>
      <c r="AS172" s="52"/>
      <c r="AT172" s="53"/>
      <c r="AU172" s="51"/>
      <c r="AV172" s="52"/>
      <c r="AW172" s="52"/>
      <c r="AX172" s="53"/>
      <c r="AY172" s="51"/>
      <c r="AZ172" s="52"/>
      <c r="BA172" s="52"/>
      <c r="BB172" s="53"/>
      <c r="BC172" s="51"/>
      <c r="BD172" s="52"/>
      <c r="BE172" s="52"/>
      <c r="BF172" s="53"/>
      <c r="BG172" s="51"/>
      <c r="BH172" s="52"/>
      <c r="BI172" s="52"/>
      <c r="BJ172" s="53"/>
      <c r="BK172" s="51"/>
      <c r="BL172" s="52"/>
      <c r="BM172" s="52"/>
      <c r="BN172" s="53"/>
      <c r="BO172" s="51"/>
      <c r="BP172" s="52"/>
      <c r="BQ172" s="52"/>
      <c r="BR172" s="53"/>
      <c r="BS172" s="51"/>
      <c r="BT172" s="52"/>
      <c r="BU172" s="52"/>
      <c r="BV172" s="53"/>
      <c r="BW172" s="51"/>
      <c r="BX172" s="52"/>
      <c r="BY172" s="52"/>
      <c r="BZ172" s="53"/>
      <c r="CA172" s="51"/>
      <c r="CB172" s="52"/>
      <c r="CC172" s="52"/>
      <c r="CD172" s="53"/>
      <c r="CE172" s="51"/>
      <c r="CF172" s="52"/>
      <c r="CG172" s="52"/>
      <c r="CH172" s="53"/>
      <c r="CI172" s="51"/>
      <c r="CJ172" s="52"/>
      <c r="CK172" s="52"/>
      <c r="CL172" s="53"/>
      <c r="CM172" s="51"/>
      <c r="CN172" s="52"/>
      <c r="CO172" s="52"/>
      <c r="CP172" s="53"/>
      <c r="CQ172" s="51"/>
      <c r="CR172" s="52"/>
      <c r="CS172" s="52"/>
      <c r="CT172" s="53"/>
      <c r="CU172" s="51"/>
      <c r="CV172" s="52"/>
      <c r="CW172" s="52"/>
      <c r="CX172" s="53"/>
      <c r="CY172" s="51"/>
      <c r="CZ172" s="52"/>
      <c r="DA172" s="52"/>
      <c r="DB172" s="53"/>
      <c r="DC172" s="51"/>
      <c r="DD172" s="52"/>
      <c r="DE172" s="52"/>
      <c r="DF172" s="53"/>
      <c r="DG172" s="51"/>
      <c r="DH172" s="52"/>
      <c r="DI172" s="52"/>
      <c r="DJ172" s="53"/>
      <c r="DK172" s="51"/>
      <c r="DL172" s="52"/>
      <c r="DM172" s="52"/>
      <c r="DN172" s="53"/>
      <c r="DO172" s="51"/>
      <c r="DP172" s="52"/>
      <c r="DQ172" s="52"/>
      <c r="DR172" s="53"/>
      <c r="DS172" s="51"/>
      <c r="DT172" s="52"/>
      <c r="DU172" s="52"/>
      <c r="DV172" s="53"/>
      <c r="DW172" s="51"/>
      <c r="DX172" s="52"/>
      <c r="DY172" s="52"/>
      <c r="DZ172" s="53"/>
      <c r="EA172" s="51"/>
      <c r="EB172" s="52"/>
      <c r="EC172" s="52"/>
      <c r="ED172" s="53"/>
      <c r="EE172" s="51"/>
      <c r="EF172" s="52"/>
      <c r="EG172" s="52"/>
      <c r="EH172" s="53"/>
      <c r="EI172" s="51"/>
      <c r="EJ172" s="52"/>
      <c r="EK172" s="52"/>
      <c r="EL172" s="53"/>
      <c r="EM172" s="51"/>
      <c r="EN172" s="52"/>
      <c r="EO172" s="52"/>
      <c r="EP172" s="53"/>
      <c r="EQ172" s="51"/>
      <c r="ER172" s="52"/>
      <c r="ES172" s="52"/>
      <c r="ET172" s="53"/>
      <c r="EU172" s="51"/>
      <c r="EV172" s="52"/>
      <c r="EW172" s="52"/>
      <c r="EX172" s="53"/>
      <c r="EY172" s="51"/>
      <c r="EZ172" s="52"/>
      <c r="FA172" s="52"/>
      <c r="FB172" s="53"/>
      <c r="FC172" s="51"/>
      <c r="FD172" s="52"/>
      <c r="FE172" s="52"/>
      <c r="FF172" s="53"/>
      <c r="FG172" s="51"/>
      <c r="FH172" s="52"/>
      <c r="FI172" s="52"/>
      <c r="FJ172" s="53"/>
      <c r="FK172" s="51"/>
      <c r="FL172" s="52"/>
      <c r="FM172" s="52"/>
      <c r="FN172" s="53"/>
      <c r="FO172" s="51"/>
      <c r="FP172" s="52"/>
      <c r="FQ172" s="52"/>
      <c r="FR172" s="53"/>
      <c r="FS172" s="51"/>
      <c r="FT172" s="52"/>
      <c r="FU172" s="52"/>
      <c r="FV172" s="53"/>
      <c r="FW172" s="51"/>
      <c r="FX172" s="52"/>
      <c r="FY172" s="52"/>
      <c r="FZ172" s="53"/>
      <c r="GA172" s="51"/>
      <c r="GB172" s="52"/>
      <c r="GC172" s="52"/>
      <c r="GD172" s="53"/>
      <c r="GE172" s="51"/>
      <c r="GF172" s="52"/>
      <c r="GG172" s="52"/>
      <c r="GH172" s="53"/>
      <c r="GI172" s="51"/>
      <c r="GJ172" s="52"/>
      <c r="GK172" s="52"/>
      <c r="GL172" s="53"/>
      <c r="GM172" s="51"/>
      <c r="GN172" s="52"/>
      <c r="GO172" s="52"/>
      <c r="GP172" s="53"/>
      <c r="GQ172" s="51"/>
      <c r="GR172" s="52"/>
      <c r="GS172" s="52"/>
      <c r="GT172" s="53"/>
      <c r="GU172" s="51"/>
      <c r="GV172" s="52"/>
      <c r="GW172" s="52"/>
      <c r="GX172" s="53"/>
      <c r="GY172" s="51"/>
      <c r="GZ172" s="52"/>
      <c r="HA172" s="52"/>
      <c r="HB172" s="53"/>
      <c r="HC172" s="51"/>
      <c r="HD172" s="52"/>
      <c r="HE172" s="52"/>
      <c r="HF172" s="53"/>
      <c r="HG172" s="51"/>
      <c r="HH172" s="52"/>
      <c r="HI172" s="52"/>
      <c r="HJ172" s="53"/>
      <c r="HK172" s="51"/>
      <c r="HL172" s="52"/>
      <c r="HM172" s="52"/>
      <c r="HN172" s="53"/>
      <c r="HO172" s="51"/>
      <c r="HP172" s="52"/>
      <c r="HQ172" s="52"/>
      <c r="HR172" s="53"/>
      <c r="HS172" s="51"/>
      <c r="HT172" s="52"/>
      <c r="HU172" s="52"/>
      <c r="HV172" s="53"/>
      <c r="HW172" s="51"/>
      <c r="HX172" s="52"/>
      <c r="HY172" s="52"/>
      <c r="HZ172" s="53"/>
      <c r="IA172" s="51"/>
      <c r="IB172" s="52"/>
      <c r="IC172" s="52"/>
      <c r="ID172" s="53"/>
      <c r="IE172" s="51"/>
      <c r="IF172" s="52"/>
      <c r="IG172" s="52"/>
      <c r="IH172" s="53"/>
      <c r="II172" s="51"/>
      <c r="IJ172" s="52"/>
      <c r="IK172" s="52"/>
      <c r="IL172" s="53"/>
      <c r="IM172" s="51"/>
      <c r="IN172" s="52"/>
      <c r="IO172" s="52"/>
      <c r="IP172" s="53"/>
      <c r="IQ172" s="51"/>
      <c r="IR172" s="52"/>
      <c r="IS172" s="52"/>
    </row>
    <row r="173" spans="1:253" ht="51" customHeight="1">
      <c r="A173" s="63" t="s">
        <v>572</v>
      </c>
      <c r="B173" s="13" t="s">
        <v>582</v>
      </c>
      <c r="C173" s="13" t="s">
        <v>583</v>
      </c>
      <c r="D173" s="68" t="s">
        <v>2</v>
      </c>
      <c r="E173" s="68"/>
      <c r="F173" s="25"/>
      <c r="G173" s="13"/>
      <c r="H173" s="26"/>
      <c r="I173" s="28"/>
      <c r="J173" s="25">
        <v>20</v>
      </c>
      <c r="K173" s="13"/>
      <c r="L173" s="29">
        <f t="shared" si="12"/>
        <v>20</v>
      </c>
      <c r="M173" s="28"/>
      <c r="N173" s="43">
        <f t="shared" si="11"/>
        <v>0</v>
      </c>
      <c r="O173" s="51"/>
      <c r="P173" s="52"/>
      <c r="Q173" s="52"/>
      <c r="R173" s="53"/>
      <c r="S173" s="51"/>
      <c r="T173" s="52"/>
      <c r="U173" s="52"/>
      <c r="V173" s="53"/>
      <c r="W173" s="51"/>
      <c r="X173" s="52"/>
      <c r="Y173" s="52"/>
      <c r="Z173" s="53"/>
      <c r="AA173" s="51"/>
      <c r="AB173" s="52"/>
      <c r="AC173" s="52"/>
      <c r="AD173" s="53"/>
      <c r="AE173" s="51"/>
      <c r="AF173" s="52"/>
      <c r="AG173" s="52"/>
      <c r="AH173" s="53"/>
      <c r="AI173" s="51"/>
      <c r="AJ173" s="52"/>
      <c r="AK173" s="52"/>
      <c r="AL173" s="53"/>
      <c r="AM173" s="51"/>
      <c r="AN173" s="52"/>
      <c r="AO173" s="52"/>
      <c r="AP173" s="53"/>
      <c r="AQ173" s="51"/>
      <c r="AR173" s="52"/>
      <c r="AS173" s="52"/>
      <c r="AT173" s="53"/>
      <c r="AU173" s="51"/>
      <c r="AV173" s="52"/>
      <c r="AW173" s="52"/>
      <c r="AX173" s="53"/>
      <c r="AY173" s="51"/>
      <c r="AZ173" s="52"/>
      <c r="BA173" s="52"/>
      <c r="BB173" s="53"/>
      <c r="BC173" s="51"/>
      <c r="BD173" s="52"/>
      <c r="BE173" s="52"/>
      <c r="BF173" s="53"/>
      <c r="BG173" s="51"/>
      <c r="BH173" s="52"/>
      <c r="BI173" s="52"/>
      <c r="BJ173" s="53"/>
      <c r="BK173" s="51"/>
      <c r="BL173" s="52"/>
      <c r="BM173" s="52"/>
      <c r="BN173" s="53"/>
      <c r="BO173" s="51"/>
      <c r="BP173" s="52"/>
      <c r="BQ173" s="52"/>
      <c r="BR173" s="53"/>
      <c r="BS173" s="51"/>
      <c r="BT173" s="52"/>
      <c r="BU173" s="52"/>
      <c r="BV173" s="53"/>
      <c r="BW173" s="51"/>
      <c r="BX173" s="52"/>
      <c r="BY173" s="52"/>
      <c r="BZ173" s="53"/>
      <c r="CA173" s="51"/>
      <c r="CB173" s="52"/>
      <c r="CC173" s="52"/>
      <c r="CD173" s="53"/>
      <c r="CE173" s="51"/>
      <c r="CF173" s="52"/>
      <c r="CG173" s="52"/>
      <c r="CH173" s="53"/>
      <c r="CI173" s="51"/>
      <c r="CJ173" s="52"/>
      <c r="CK173" s="52"/>
      <c r="CL173" s="53"/>
      <c r="CM173" s="51"/>
      <c r="CN173" s="52"/>
      <c r="CO173" s="52"/>
      <c r="CP173" s="53"/>
      <c r="CQ173" s="51"/>
      <c r="CR173" s="52"/>
      <c r="CS173" s="52"/>
      <c r="CT173" s="53"/>
      <c r="CU173" s="51"/>
      <c r="CV173" s="52"/>
      <c r="CW173" s="52"/>
      <c r="CX173" s="53"/>
      <c r="CY173" s="51"/>
      <c r="CZ173" s="52"/>
      <c r="DA173" s="52"/>
      <c r="DB173" s="53"/>
      <c r="DC173" s="51"/>
      <c r="DD173" s="52"/>
      <c r="DE173" s="52"/>
      <c r="DF173" s="53"/>
      <c r="DG173" s="51"/>
      <c r="DH173" s="52"/>
      <c r="DI173" s="52"/>
      <c r="DJ173" s="53"/>
      <c r="DK173" s="51"/>
      <c r="DL173" s="52"/>
      <c r="DM173" s="52"/>
      <c r="DN173" s="53"/>
      <c r="DO173" s="51"/>
      <c r="DP173" s="52"/>
      <c r="DQ173" s="52"/>
      <c r="DR173" s="53"/>
      <c r="DS173" s="51"/>
      <c r="DT173" s="52"/>
      <c r="DU173" s="52"/>
      <c r="DV173" s="53"/>
      <c r="DW173" s="51"/>
      <c r="DX173" s="52"/>
      <c r="DY173" s="52"/>
      <c r="DZ173" s="53"/>
      <c r="EA173" s="51"/>
      <c r="EB173" s="52"/>
      <c r="EC173" s="52"/>
      <c r="ED173" s="53"/>
      <c r="EE173" s="51"/>
      <c r="EF173" s="52"/>
      <c r="EG173" s="52"/>
      <c r="EH173" s="53"/>
      <c r="EI173" s="51"/>
      <c r="EJ173" s="52"/>
      <c r="EK173" s="52"/>
      <c r="EL173" s="53"/>
      <c r="EM173" s="51"/>
      <c r="EN173" s="52"/>
      <c r="EO173" s="52"/>
      <c r="EP173" s="53"/>
      <c r="EQ173" s="51"/>
      <c r="ER173" s="52"/>
      <c r="ES173" s="52"/>
      <c r="ET173" s="53"/>
      <c r="EU173" s="51"/>
      <c r="EV173" s="52"/>
      <c r="EW173" s="52"/>
      <c r="EX173" s="53"/>
      <c r="EY173" s="51"/>
      <c r="EZ173" s="52"/>
      <c r="FA173" s="52"/>
      <c r="FB173" s="53"/>
      <c r="FC173" s="51"/>
      <c r="FD173" s="52"/>
      <c r="FE173" s="52"/>
      <c r="FF173" s="53"/>
      <c r="FG173" s="51"/>
      <c r="FH173" s="52"/>
      <c r="FI173" s="52"/>
      <c r="FJ173" s="53"/>
      <c r="FK173" s="51"/>
      <c r="FL173" s="52"/>
      <c r="FM173" s="52"/>
      <c r="FN173" s="53"/>
      <c r="FO173" s="51"/>
      <c r="FP173" s="52"/>
      <c r="FQ173" s="52"/>
      <c r="FR173" s="53"/>
      <c r="FS173" s="51"/>
      <c r="FT173" s="52"/>
      <c r="FU173" s="52"/>
      <c r="FV173" s="53"/>
      <c r="FW173" s="51"/>
      <c r="FX173" s="52"/>
      <c r="FY173" s="52"/>
      <c r="FZ173" s="53"/>
      <c r="GA173" s="51"/>
      <c r="GB173" s="52"/>
      <c r="GC173" s="52"/>
      <c r="GD173" s="53"/>
      <c r="GE173" s="51"/>
      <c r="GF173" s="52"/>
      <c r="GG173" s="52"/>
      <c r="GH173" s="53"/>
      <c r="GI173" s="51"/>
      <c r="GJ173" s="52"/>
      <c r="GK173" s="52"/>
      <c r="GL173" s="53"/>
      <c r="GM173" s="51"/>
      <c r="GN173" s="52"/>
      <c r="GO173" s="52"/>
      <c r="GP173" s="53"/>
      <c r="GQ173" s="51"/>
      <c r="GR173" s="52"/>
      <c r="GS173" s="52"/>
      <c r="GT173" s="53"/>
      <c r="GU173" s="51"/>
      <c r="GV173" s="52"/>
      <c r="GW173" s="52"/>
      <c r="GX173" s="53"/>
      <c r="GY173" s="51"/>
      <c r="GZ173" s="52"/>
      <c r="HA173" s="52"/>
      <c r="HB173" s="53"/>
      <c r="HC173" s="51"/>
      <c r="HD173" s="52"/>
      <c r="HE173" s="52"/>
      <c r="HF173" s="53"/>
      <c r="HG173" s="51"/>
      <c r="HH173" s="52"/>
      <c r="HI173" s="52"/>
      <c r="HJ173" s="53"/>
      <c r="HK173" s="51"/>
      <c r="HL173" s="52"/>
      <c r="HM173" s="52"/>
      <c r="HN173" s="53"/>
      <c r="HO173" s="51"/>
      <c r="HP173" s="52"/>
      <c r="HQ173" s="52"/>
      <c r="HR173" s="53"/>
      <c r="HS173" s="51"/>
      <c r="HT173" s="52"/>
      <c r="HU173" s="52"/>
      <c r="HV173" s="53"/>
      <c r="HW173" s="51"/>
      <c r="HX173" s="52"/>
      <c r="HY173" s="52"/>
      <c r="HZ173" s="53"/>
      <c r="IA173" s="51"/>
      <c r="IB173" s="52"/>
      <c r="IC173" s="52"/>
      <c r="ID173" s="53"/>
      <c r="IE173" s="51"/>
      <c r="IF173" s="52"/>
      <c r="IG173" s="52"/>
      <c r="IH173" s="53"/>
      <c r="II173" s="51"/>
      <c r="IJ173" s="52"/>
      <c r="IK173" s="52"/>
      <c r="IL173" s="53"/>
      <c r="IM173" s="51"/>
      <c r="IN173" s="52"/>
      <c r="IO173" s="52"/>
      <c r="IP173" s="53"/>
      <c r="IQ173" s="51"/>
      <c r="IR173" s="52"/>
      <c r="IS173" s="52"/>
    </row>
    <row r="174" spans="1:253" ht="51" customHeight="1">
      <c r="A174" s="63" t="s">
        <v>575</v>
      </c>
      <c r="B174" s="13" t="s">
        <v>585</v>
      </c>
      <c r="C174" s="13" t="s">
        <v>586</v>
      </c>
      <c r="D174" s="68" t="s">
        <v>2</v>
      </c>
      <c r="E174" s="68"/>
      <c r="F174" s="25"/>
      <c r="G174" s="13"/>
      <c r="H174" s="26"/>
      <c r="I174" s="28"/>
      <c r="J174" s="25">
        <v>10</v>
      </c>
      <c r="K174" s="13"/>
      <c r="L174" s="29">
        <f t="shared" si="12"/>
        <v>10</v>
      </c>
      <c r="M174" s="28"/>
      <c r="N174" s="43">
        <f t="shared" si="11"/>
        <v>0</v>
      </c>
      <c r="O174" s="51"/>
      <c r="P174" s="52"/>
      <c r="Q174" s="52"/>
      <c r="R174" s="53"/>
      <c r="S174" s="51"/>
      <c r="T174" s="52"/>
      <c r="U174" s="52"/>
      <c r="V174" s="53"/>
      <c r="W174" s="51"/>
      <c r="X174" s="52"/>
      <c r="Y174" s="52"/>
      <c r="Z174" s="53"/>
      <c r="AA174" s="51"/>
      <c r="AB174" s="52"/>
      <c r="AC174" s="52"/>
      <c r="AD174" s="53"/>
      <c r="AE174" s="51"/>
      <c r="AF174" s="52"/>
      <c r="AG174" s="52"/>
      <c r="AH174" s="53"/>
      <c r="AI174" s="51"/>
      <c r="AJ174" s="52"/>
      <c r="AK174" s="52"/>
      <c r="AL174" s="53"/>
      <c r="AM174" s="51"/>
      <c r="AN174" s="52"/>
      <c r="AO174" s="52"/>
      <c r="AP174" s="53"/>
      <c r="AQ174" s="51"/>
      <c r="AR174" s="52"/>
      <c r="AS174" s="52"/>
      <c r="AT174" s="53"/>
      <c r="AU174" s="51"/>
      <c r="AV174" s="52"/>
      <c r="AW174" s="52"/>
      <c r="AX174" s="53"/>
      <c r="AY174" s="51"/>
      <c r="AZ174" s="52"/>
      <c r="BA174" s="52"/>
      <c r="BB174" s="53"/>
      <c r="BC174" s="51"/>
      <c r="BD174" s="52"/>
      <c r="BE174" s="52"/>
      <c r="BF174" s="53"/>
      <c r="BG174" s="51"/>
      <c r="BH174" s="52"/>
      <c r="BI174" s="52"/>
      <c r="BJ174" s="53"/>
      <c r="BK174" s="51"/>
      <c r="BL174" s="52"/>
      <c r="BM174" s="52"/>
      <c r="BN174" s="53"/>
      <c r="BO174" s="51"/>
      <c r="BP174" s="52"/>
      <c r="BQ174" s="52"/>
      <c r="BR174" s="53"/>
      <c r="BS174" s="51"/>
      <c r="BT174" s="52"/>
      <c r="BU174" s="52"/>
      <c r="BV174" s="53"/>
      <c r="BW174" s="51"/>
      <c r="BX174" s="52"/>
      <c r="BY174" s="52"/>
      <c r="BZ174" s="53"/>
      <c r="CA174" s="51"/>
      <c r="CB174" s="52"/>
      <c r="CC174" s="52"/>
      <c r="CD174" s="53"/>
      <c r="CE174" s="51"/>
      <c r="CF174" s="52"/>
      <c r="CG174" s="52"/>
      <c r="CH174" s="53"/>
      <c r="CI174" s="51"/>
      <c r="CJ174" s="52"/>
      <c r="CK174" s="52"/>
      <c r="CL174" s="53"/>
      <c r="CM174" s="51"/>
      <c r="CN174" s="52"/>
      <c r="CO174" s="52"/>
      <c r="CP174" s="53"/>
      <c r="CQ174" s="51"/>
      <c r="CR174" s="52"/>
      <c r="CS174" s="52"/>
      <c r="CT174" s="53"/>
      <c r="CU174" s="51"/>
      <c r="CV174" s="52"/>
      <c r="CW174" s="52"/>
      <c r="CX174" s="53"/>
      <c r="CY174" s="51"/>
      <c r="CZ174" s="52"/>
      <c r="DA174" s="52"/>
      <c r="DB174" s="53"/>
      <c r="DC174" s="51"/>
      <c r="DD174" s="52"/>
      <c r="DE174" s="52"/>
      <c r="DF174" s="53"/>
      <c r="DG174" s="51"/>
      <c r="DH174" s="52"/>
      <c r="DI174" s="52"/>
      <c r="DJ174" s="53"/>
      <c r="DK174" s="51"/>
      <c r="DL174" s="52"/>
      <c r="DM174" s="52"/>
      <c r="DN174" s="53"/>
      <c r="DO174" s="51"/>
      <c r="DP174" s="52"/>
      <c r="DQ174" s="52"/>
      <c r="DR174" s="53"/>
      <c r="DS174" s="51"/>
      <c r="DT174" s="52"/>
      <c r="DU174" s="52"/>
      <c r="DV174" s="53"/>
      <c r="DW174" s="51"/>
      <c r="DX174" s="52"/>
      <c r="DY174" s="52"/>
      <c r="DZ174" s="53"/>
      <c r="EA174" s="51"/>
      <c r="EB174" s="52"/>
      <c r="EC174" s="52"/>
      <c r="ED174" s="53"/>
      <c r="EE174" s="51"/>
      <c r="EF174" s="52"/>
      <c r="EG174" s="52"/>
      <c r="EH174" s="53"/>
      <c r="EI174" s="51"/>
      <c r="EJ174" s="52"/>
      <c r="EK174" s="52"/>
      <c r="EL174" s="53"/>
      <c r="EM174" s="51"/>
      <c r="EN174" s="52"/>
      <c r="EO174" s="52"/>
      <c r="EP174" s="53"/>
      <c r="EQ174" s="51"/>
      <c r="ER174" s="52"/>
      <c r="ES174" s="52"/>
      <c r="ET174" s="53"/>
      <c r="EU174" s="51"/>
      <c r="EV174" s="52"/>
      <c r="EW174" s="52"/>
      <c r="EX174" s="53"/>
      <c r="EY174" s="51"/>
      <c r="EZ174" s="52"/>
      <c r="FA174" s="52"/>
      <c r="FB174" s="53"/>
      <c r="FC174" s="51"/>
      <c r="FD174" s="52"/>
      <c r="FE174" s="52"/>
      <c r="FF174" s="53"/>
      <c r="FG174" s="51"/>
      <c r="FH174" s="52"/>
      <c r="FI174" s="52"/>
      <c r="FJ174" s="53"/>
      <c r="FK174" s="51"/>
      <c r="FL174" s="52"/>
      <c r="FM174" s="52"/>
      <c r="FN174" s="53"/>
      <c r="FO174" s="51"/>
      <c r="FP174" s="52"/>
      <c r="FQ174" s="52"/>
      <c r="FR174" s="53"/>
      <c r="FS174" s="51"/>
      <c r="FT174" s="52"/>
      <c r="FU174" s="52"/>
      <c r="FV174" s="53"/>
      <c r="FW174" s="51"/>
      <c r="FX174" s="52"/>
      <c r="FY174" s="52"/>
      <c r="FZ174" s="53"/>
      <c r="GA174" s="51"/>
      <c r="GB174" s="52"/>
      <c r="GC174" s="52"/>
      <c r="GD174" s="53"/>
      <c r="GE174" s="51"/>
      <c r="GF174" s="52"/>
      <c r="GG174" s="52"/>
      <c r="GH174" s="53"/>
      <c r="GI174" s="51"/>
      <c r="GJ174" s="52"/>
      <c r="GK174" s="52"/>
      <c r="GL174" s="53"/>
      <c r="GM174" s="51"/>
      <c r="GN174" s="52"/>
      <c r="GO174" s="52"/>
      <c r="GP174" s="53"/>
      <c r="GQ174" s="51"/>
      <c r="GR174" s="52"/>
      <c r="GS174" s="52"/>
      <c r="GT174" s="53"/>
      <c r="GU174" s="51"/>
      <c r="GV174" s="52"/>
      <c r="GW174" s="52"/>
      <c r="GX174" s="53"/>
      <c r="GY174" s="51"/>
      <c r="GZ174" s="52"/>
      <c r="HA174" s="52"/>
      <c r="HB174" s="53"/>
      <c r="HC174" s="51"/>
      <c r="HD174" s="52"/>
      <c r="HE174" s="52"/>
      <c r="HF174" s="53"/>
      <c r="HG174" s="51"/>
      <c r="HH174" s="52"/>
      <c r="HI174" s="52"/>
      <c r="HJ174" s="53"/>
      <c r="HK174" s="51"/>
      <c r="HL174" s="52"/>
      <c r="HM174" s="52"/>
      <c r="HN174" s="53"/>
      <c r="HO174" s="51"/>
      <c r="HP174" s="52"/>
      <c r="HQ174" s="52"/>
      <c r="HR174" s="53"/>
      <c r="HS174" s="51"/>
      <c r="HT174" s="52"/>
      <c r="HU174" s="52"/>
      <c r="HV174" s="53"/>
      <c r="HW174" s="51"/>
      <c r="HX174" s="52"/>
      <c r="HY174" s="52"/>
      <c r="HZ174" s="53"/>
      <c r="IA174" s="51"/>
      <c r="IB174" s="52"/>
      <c r="IC174" s="52"/>
      <c r="ID174" s="53"/>
      <c r="IE174" s="51"/>
      <c r="IF174" s="52"/>
      <c r="IG174" s="52"/>
      <c r="IH174" s="53"/>
      <c r="II174" s="51"/>
      <c r="IJ174" s="52"/>
      <c r="IK174" s="52"/>
      <c r="IL174" s="53"/>
      <c r="IM174" s="51"/>
      <c r="IN174" s="52"/>
      <c r="IO174" s="52"/>
      <c r="IP174" s="53"/>
      <c r="IQ174" s="51"/>
      <c r="IR174" s="52"/>
      <c r="IS174" s="52"/>
    </row>
    <row r="175" spans="1:253" ht="51" customHeight="1">
      <c r="A175" s="63" t="s">
        <v>607</v>
      </c>
      <c r="B175" s="13" t="s">
        <v>588</v>
      </c>
      <c r="C175" s="14" t="s">
        <v>589</v>
      </c>
      <c r="D175" s="68" t="s">
        <v>2</v>
      </c>
      <c r="E175" s="68"/>
      <c r="F175" s="25"/>
      <c r="G175" s="13"/>
      <c r="H175" s="26"/>
      <c r="I175" s="28"/>
      <c r="J175" s="25">
        <v>20</v>
      </c>
      <c r="K175" s="13"/>
      <c r="L175" s="29">
        <f t="shared" si="12"/>
        <v>20</v>
      </c>
      <c r="M175" s="28"/>
      <c r="N175" s="43">
        <f t="shared" si="11"/>
        <v>0</v>
      </c>
      <c r="O175" s="51"/>
      <c r="P175" s="52"/>
      <c r="Q175" s="52"/>
      <c r="R175" s="53"/>
      <c r="S175" s="51"/>
      <c r="T175" s="52"/>
      <c r="U175" s="52"/>
      <c r="V175" s="53"/>
      <c r="W175" s="51"/>
      <c r="X175" s="52"/>
      <c r="Y175" s="52"/>
      <c r="Z175" s="53"/>
      <c r="AA175" s="51"/>
      <c r="AB175" s="52"/>
      <c r="AC175" s="52"/>
      <c r="AD175" s="53"/>
      <c r="AE175" s="51"/>
      <c r="AF175" s="52"/>
      <c r="AG175" s="52"/>
      <c r="AH175" s="53"/>
      <c r="AI175" s="51"/>
      <c r="AJ175" s="52"/>
      <c r="AK175" s="52"/>
      <c r="AL175" s="53"/>
      <c r="AM175" s="51"/>
      <c r="AN175" s="52"/>
      <c r="AO175" s="52"/>
      <c r="AP175" s="53"/>
      <c r="AQ175" s="51"/>
      <c r="AR175" s="52"/>
      <c r="AS175" s="52"/>
      <c r="AT175" s="53"/>
      <c r="AU175" s="51"/>
      <c r="AV175" s="52"/>
      <c r="AW175" s="52"/>
      <c r="AX175" s="53"/>
      <c r="AY175" s="51"/>
      <c r="AZ175" s="52"/>
      <c r="BA175" s="52"/>
      <c r="BB175" s="53"/>
      <c r="BC175" s="51"/>
      <c r="BD175" s="52"/>
      <c r="BE175" s="52"/>
      <c r="BF175" s="53"/>
      <c r="BG175" s="51"/>
      <c r="BH175" s="52"/>
      <c r="BI175" s="52"/>
      <c r="BJ175" s="53"/>
      <c r="BK175" s="51"/>
      <c r="BL175" s="52"/>
      <c r="BM175" s="52"/>
      <c r="BN175" s="53"/>
      <c r="BO175" s="51"/>
      <c r="BP175" s="52"/>
      <c r="BQ175" s="52"/>
      <c r="BR175" s="53"/>
      <c r="BS175" s="51"/>
      <c r="BT175" s="52"/>
      <c r="BU175" s="52"/>
      <c r="BV175" s="53"/>
      <c r="BW175" s="51"/>
      <c r="BX175" s="52"/>
      <c r="BY175" s="52"/>
      <c r="BZ175" s="53"/>
      <c r="CA175" s="51"/>
      <c r="CB175" s="52"/>
      <c r="CC175" s="52"/>
      <c r="CD175" s="53"/>
      <c r="CE175" s="51"/>
      <c r="CF175" s="52"/>
      <c r="CG175" s="52"/>
      <c r="CH175" s="53"/>
      <c r="CI175" s="51"/>
      <c r="CJ175" s="52"/>
      <c r="CK175" s="52"/>
      <c r="CL175" s="53"/>
      <c r="CM175" s="51"/>
      <c r="CN175" s="52"/>
      <c r="CO175" s="52"/>
      <c r="CP175" s="53"/>
      <c r="CQ175" s="51"/>
      <c r="CR175" s="52"/>
      <c r="CS175" s="52"/>
      <c r="CT175" s="53"/>
      <c r="CU175" s="51"/>
      <c r="CV175" s="52"/>
      <c r="CW175" s="52"/>
      <c r="CX175" s="53"/>
      <c r="CY175" s="51"/>
      <c r="CZ175" s="52"/>
      <c r="DA175" s="52"/>
      <c r="DB175" s="53"/>
      <c r="DC175" s="51"/>
      <c r="DD175" s="52"/>
      <c r="DE175" s="52"/>
      <c r="DF175" s="53"/>
      <c r="DG175" s="51"/>
      <c r="DH175" s="52"/>
      <c r="DI175" s="52"/>
      <c r="DJ175" s="53"/>
      <c r="DK175" s="51"/>
      <c r="DL175" s="52"/>
      <c r="DM175" s="52"/>
      <c r="DN175" s="53"/>
      <c r="DO175" s="51"/>
      <c r="DP175" s="52"/>
      <c r="DQ175" s="52"/>
      <c r="DR175" s="53"/>
      <c r="DS175" s="51"/>
      <c r="DT175" s="52"/>
      <c r="DU175" s="52"/>
      <c r="DV175" s="53"/>
      <c r="DW175" s="51"/>
      <c r="DX175" s="52"/>
      <c r="DY175" s="52"/>
      <c r="DZ175" s="53"/>
      <c r="EA175" s="51"/>
      <c r="EB175" s="52"/>
      <c r="EC175" s="52"/>
      <c r="ED175" s="53"/>
      <c r="EE175" s="51"/>
      <c r="EF175" s="52"/>
      <c r="EG175" s="52"/>
      <c r="EH175" s="53"/>
      <c r="EI175" s="51"/>
      <c r="EJ175" s="52"/>
      <c r="EK175" s="52"/>
      <c r="EL175" s="53"/>
      <c r="EM175" s="51"/>
      <c r="EN175" s="52"/>
      <c r="EO175" s="52"/>
      <c r="EP175" s="53"/>
      <c r="EQ175" s="51"/>
      <c r="ER175" s="52"/>
      <c r="ES175" s="52"/>
      <c r="ET175" s="53"/>
      <c r="EU175" s="51"/>
      <c r="EV175" s="52"/>
      <c r="EW175" s="52"/>
      <c r="EX175" s="53"/>
      <c r="EY175" s="51"/>
      <c r="EZ175" s="52"/>
      <c r="FA175" s="52"/>
      <c r="FB175" s="53"/>
      <c r="FC175" s="51"/>
      <c r="FD175" s="52"/>
      <c r="FE175" s="52"/>
      <c r="FF175" s="53"/>
      <c r="FG175" s="51"/>
      <c r="FH175" s="52"/>
      <c r="FI175" s="52"/>
      <c r="FJ175" s="53"/>
      <c r="FK175" s="51"/>
      <c r="FL175" s="52"/>
      <c r="FM175" s="52"/>
      <c r="FN175" s="53"/>
      <c r="FO175" s="51"/>
      <c r="FP175" s="52"/>
      <c r="FQ175" s="52"/>
      <c r="FR175" s="53"/>
      <c r="FS175" s="51"/>
      <c r="FT175" s="52"/>
      <c r="FU175" s="52"/>
      <c r="FV175" s="53"/>
      <c r="FW175" s="51"/>
      <c r="FX175" s="52"/>
      <c r="FY175" s="52"/>
      <c r="FZ175" s="53"/>
      <c r="GA175" s="51"/>
      <c r="GB175" s="52"/>
      <c r="GC175" s="52"/>
      <c r="GD175" s="53"/>
      <c r="GE175" s="51"/>
      <c r="GF175" s="52"/>
      <c r="GG175" s="52"/>
      <c r="GH175" s="53"/>
      <c r="GI175" s="51"/>
      <c r="GJ175" s="52"/>
      <c r="GK175" s="52"/>
      <c r="GL175" s="53"/>
      <c r="GM175" s="51"/>
      <c r="GN175" s="52"/>
      <c r="GO175" s="52"/>
      <c r="GP175" s="53"/>
      <c r="GQ175" s="51"/>
      <c r="GR175" s="52"/>
      <c r="GS175" s="52"/>
      <c r="GT175" s="53"/>
      <c r="GU175" s="51"/>
      <c r="GV175" s="52"/>
      <c r="GW175" s="52"/>
      <c r="GX175" s="53"/>
      <c r="GY175" s="51"/>
      <c r="GZ175" s="52"/>
      <c r="HA175" s="52"/>
      <c r="HB175" s="53"/>
      <c r="HC175" s="51"/>
      <c r="HD175" s="52"/>
      <c r="HE175" s="52"/>
      <c r="HF175" s="53"/>
      <c r="HG175" s="51"/>
      <c r="HH175" s="52"/>
      <c r="HI175" s="52"/>
      <c r="HJ175" s="53"/>
      <c r="HK175" s="51"/>
      <c r="HL175" s="52"/>
      <c r="HM175" s="52"/>
      <c r="HN175" s="53"/>
      <c r="HO175" s="51"/>
      <c r="HP175" s="52"/>
      <c r="HQ175" s="52"/>
      <c r="HR175" s="53"/>
      <c r="HS175" s="51"/>
      <c r="HT175" s="52"/>
      <c r="HU175" s="52"/>
      <c r="HV175" s="53"/>
      <c r="HW175" s="51"/>
      <c r="HX175" s="52"/>
      <c r="HY175" s="52"/>
      <c r="HZ175" s="53"/>
      <c r="IA175" s="51"/>
      <c r="IB175" s="52"/>
      <c r="IC175" s="52"/>
      <c r="ID175" s="53"/>
      <c r="IE175" s="51"/>
      <c r="IF175" s="52"/>
      <c r="IG175" s="52"/>
      <c r="IH175" s="53"/>
      <c r="II175" s="51"/>
      <c r="IJ175" s="52"/>
      <c r="IK175" s="52"/>
      <c r="IL175" s="53"/>
      <c r="IM175" s="51"/>
      <c r="IN175" s="52"/>
      <c r="IO175" s="52"/>
      <c r="IP175" s="53"/>
      <c r="IQ175" s="51"/>
      <c r="IR175" s="52"/>
      <c r="IS175" s="52"/>
    </row>
    <row r="176" spans="1:253" ht="51" customHeight="1">
      <c r="A176" s="63" t="s">
        <v>608</v>
      </c>
      <c r="B176" s="13" t="s">
        <v>591</v>
      </c>
      <c r="C176" s="13" t="s">
        <v>592</v>
      </c>
      <c r="D176" s="68" t="s">
        <v>2</v>
      </c>
      <c r="E176" s="68"/>
      <c r="F176" s="25"/>
      <c r="G176" s="13"/>
      <c r="H176" s="26"/>
      <c r="I176" s="28"/>
      <c r="J176" s="25">
        <v>10</v>
      </c>
      <c r="K176" s="13"/>
      <c r="L176" s="29">
        <f t="shared" si="12"/>
        <v>10</v>
      </c>
      <c r="M176" s="28"/>
      <c r="N176" s="43">
        <f t="shared" si="11"/>
        <v>0</v>
      </c>
      <c r="O176" s="51"/>
      <c r="P176" s="52"/>
      <c r="Q176" s="52"/>
      <c r="R176" s="53"/>
      <c r="S176" s="51"/>
      <c r="T176" s="52"/>
      <c r="U176" s="52"/>
      <c r="V176" s="53"/>
      <c r="W176" s="51"/>
      <c r="X176" s="52"/>
      <c r="Y176" s="52"/>
      <c r="Z176" s="53"/>
      <c r="AA176" s="51"/>
      <c r="AB176" s="52"/>
      <c r="AC176" s="52"/>
      <c r="AD176" s="53"/>
      <c r="AE176" s="51"/>
      <c r="AF176" s="52"/>
      <c r="AG176" s="52"/>
      <c r="AH176" s="53"/>
      <c r="AI176" s="51"/>
      <c r="AJ176" s="52"/>
      <c r="AK176" s="52"/>
      <c r="AL176" s="53"/>
      <c r="AM176" s="51"/>
      <c r="AN176" s="52"/>
      <c r="AO176" s="52"/>
      <c r="AP176" s="53"/>
      <c r="AQ176" s="51"/>
      <c r="AR176" s="52"/>
      <c r="AS176" s="52"/>
      <c r="AT176" s="53"/>
      <c r="AU176" s="51"/>
      <c r="AV176" s="52"/>
      <c r="AW176" s="52"/>
      <c r="AX176" s="53"/>
      <c r="AY176" s="51"/>
      <c r="AZ176" s="52"/>
      <c r="BA176" s="52"/>
      <c r="BB176" s="53"/>
      <c r="BC176" s="51"/>
      <c r="BD176" s="52"/>
      <c r="BE176" s="52"/>
      <c r="BF176" s="53"/>
      <c r="BG176" s="51"/>
      <c r="BH176" s="52"/>
      <c r="BI176" s="52"/>
      <c r="BJ176" s="53"/>
      <c r="BK176" s="51"/>
      <c r="BL176" s="52"/>
      <c r="BM176" s="52"/>
      <c r="BN176" s="53"/>
      <c r="BO176" s="51"/>
      <c r="BP176" s="52"/>
      <c r="BQ176" s="52"/>
      <c r="BR176" s="53"/>
      <c r="BS176" s="51"/>
      <c r="BT176" s="52"/>
      <c r="BU176" s="52"/>
      <c r="BV176" s="53"/>
      <c r="BW176" s="51"/>
      <c r="BX176" s="52"/>
      <c r="BY176" s="52"/>
      <c r="BZ176" s="53"/>
      <c r="CA176" s="51"/>
      <c r="CB176" s="52"/>
      <c r="CC176" s="52"/>
      <c r="CD176" s="53"/>
      <c r="CE176" s="51"/>
      <c r="CF176" s="52"/>
      <c r="CG176" s="52"/>
      <c r="CH176" s="53"/>
      <c r="CI176" s="51"/>
      <c r="CJ176" s="52"/>
      <c r="CK176" s="52"/>
      <c r="CL176" s="53"/>
      <c r="CM176" s="51"/>
      <c r="CN176" s="52"/>
      <c r="CO176" s="52"/>
      <c r="CP176" s="53"/>
      <c r="CQ176" s="51"/>
      <c r="CR176" s="52"/>
      <c r="CS176" s="52"/>
      <c r="CT176" s="53"/>
      <c r="CU176" s="51"/>
      <c r="CV176" s="52"/>
      <c r="CW176" s="52"/>
      <c r="CX176" s="53"/>
      <c r="CY176" s="51"/>
      <c r="CZ176" s="52"/>
      <c r="DA176" s="52"/>
      <c r="DB176" s="53"/>
      <c r="DC176" s="51"/>
      <c r="DD176" s="52"/>
      <c r="DE176" s="52"/>
      <c r="DF176" s="53"/>
      <c r="DG176" s="51"/>
      <c r="DH176" s="52"/>
      <c r="DI176" s="52"/>
      <c r="DJ176" s="53"/>
      <c r="DK176" s="51"/>
      <c r="DL176" s="52"/>
      <c r="DM176" s="52"/>
      <c r="DN176" s="53"/>
      <c r="DO176" s="51"/>
      <c r="DP176" s="52"/>
      <c r="DQ176" s="52"/>
      <c r="DR176" s="53"/>
      <c r="DS176" s="51"/>
      <c r="DT176" s="52"/>
      <c r="DU176" s="52"/>
      <c r="DV176" s="53"/>
      <c r="DW176" s="51"/>
      <c r="DX176" s="52"/>
      <c r="DY176" s="52"/>
      <c r="DZ176" s="53"/>
      <c r="EA176" s="51"/>
      <c r="EB176" s="52"/>
      <c r="EC176" s="52"/>
      <c r="ED176" s="53"/>
      <c r="EE176" s="51"/>
      <c r="EF176" s="52"/>
      <c r="EG176" s="52"/>
      <c r="EH176" s="53"/>
      <c r="EI176" s="51"/>
      <c r="EJ176" s="52"/>
      <c r="EK176" s="52"/>
      <c r="EL176" s="53"/>
      <c r="EM176" s="51"/>
      <c r="EN176" s="52"/>
      <c r="EO176" s="52"/>
      <c r="EP176" s="53"/>
      <c r="EQ176" s="51"/>
      <c r="ER176" s="52"/>
      <c r="ES176" s="52"/>
      <c r="ET176" s="53"/>
      <c r="EU176" s="51"/>
      <c r="EV176" s="52"/>
      <c r="EW176" s="52"/>
      <c r="EX176" s="53"/>
      <c r="EY176" s="51"/>
      <c r="EZ176" s="52"/>
      <c r="FA176" s="52"/>
      <c r="FB176" s="53"/>
      <c r="FC176" s="51"/>
      <c r="FD176" s="52"/>
      <c r="FE176" s="52"/>
      <c r="FF176" s="53"/>
      <c r="FG176" s="51"/>
      <c r="FH176" s="52"/>
      <c r="FI176" s="52"/>
      <c r="FJ176" s="53"/>
      <c r="FK176" s="51"/>
      <c r="FL176" s="52"/>
      <c r="FM176" s="52"/>
      <c r="FN176" s="53"/>
      <c r="FO176" s="51"/>
      <c r="FP176" s="52"/>
      <c r="FQ176" s="52"/>
      <c r="FR176" s="53"/>
      <c r="FS176" s="51"/>
      <c r="FT176" s="52"/>
      <c r="FU176" s="52"/>
      <c r="FV176" s="53"/>
      <c r="FW176" s="51"/>
      <c r="FX176" s="52"/>
      <c r="FY176" s="52"/>
      <c r="FZ176" s="53"/>
      <c r="GA176" s="51"/>
      <c r="GB176" s="52"/>
      <c r="GC176" s="52"/>
      <c r="GD176" s="53"/>
      <c r="GE176" s="51"/>
      <c r="GF176" s="52"/>
      <c r="GG176" s="52"/>
      <c r="GH176" s="53"/>
      <c r="GI176" s="51"/>
      <c r="GJ176" s="52"/>
      <c r="GK176" s="52"/>
      <c r="GL176" s="53"/>
      <c r="GM176" s="51"/>
      <c r="GN176" s="52"/>
      <c r="GO176" s="52"/>
      <c r="GP176" s="53"/>
      <c r="GQ176" s="51"/>
      <c r="GR176" s="52"/>
      <c r="GS176" s="52"/>
      <c r="GT176" s="53"/>
      <c r="GU176" s="51"/>
      <c r="GV176" s="52"/>
      <c r="GW176" s="52"/>
      <c r="GX176" s="53"/>
      <c r="GY176" s="51"/>
      <c r="GZ176" s="52"/>
      <c r="HA176" s="52"/>
      <c r="HB176" s="53"/>
      <c r="HC176" s="51"/>
      <c r="HD176" s="52"/>
      <c r="HE176" s="52"/>
      <c r="HF176" s="53"/>
      <c r="HG176" s="51"/>
      <c r="HH176" s="52"/>
      <c r="HI176" s="52"/>
      <c r="HJ176" s="53"/>
      <c r="HK176" s="51"/>
      <c r="HL176" s="52"/>
      <c r="HM176" s="52"/>
      <c r="HN176" s="53"/>
      <c r="HO176" s="51"/>
      <c r="HP176" s="52"/>
      <c r="HQ176" s="52"/>
      <c r="HR176" s="53"/>
      <c r="HS176" s="51"/>
      <c r="HT176" s="52"/>
      <c r="HU176" s="52"/>
      <c r="HV176" s="53"/>
      <c r="HW176" s="51"/>
      <c r="HX176" s="52"/>
      <c r="HY176" s="52"/>
      <c r="HZ176" s="53"/>
      <c r="IA176" s="51"/>
      <c r="IB176" s="52"/>
      <c r="IC176" s="52"/>
      <c r="ID176" s="53"/>
      <c r="IE176" s="51"/>
      <c r="IF176" s="52"/>
      <c r="IG176" s="52"/>
      <c r="IH176" s="53"/>
      <c r="II176" s="51"/>
      <c r="IJ176" s="52"/>
      <c r="IK176" s="52"/>
      <c r="IL176" s="53"/>
      <c r="IM176" s="51"/>
      <c r="IN176" s="52"/>
      <c r="IO176" s="52"/>
      <c r="IP176" s="53"/>
      <c r="IQ176" s="51"/>
      <c r="IR176" s="52"/>
      <c r="IS176" s="52"/>
    </row>
    <row r="177" spans="1:253" ht="51" customHeight="1">
      <c r="A177" s="63" t="s">
        <v>609</v>
      </c>
      <c r="B177" s="73" t="s">
        <v>593</v>
      </c>
      <c r="C177" s="73" t="s">
        <v>594</v>
      </c>
      <c r="D177" s="68" t="s">
        <v>2</v>
      </c>
      <c r="E177" s="68"/>
      <c r="F177" s="25"/>
      <c r="G177" s="13"/>
      <c r="H177" s="26"/>
      <c r="I177" s="28"/>
      <c r="J177" s="25">
        <v>10</v>
      </c>
      <c r="K177" s="13"/>
      <c r="L177" s="29">
        <f t="shared" si="12"/>
        <v>10</v>
      </c>
      <c r="M177" s="28"/>
      <c r="N177" s="43">
        <f t="shared" si="11"/>
        <v>0</v>
      </c>
      <c r="O177" s="51"/>
      <c r="P177" s="52"/>
      <c r="Q177" s="52"/>
      <c r="R177" s="53"/>
      <c r="S177" s="51"/>
      <c r="T177" s="52"/>
      <c r="U177" s="52"/>
      <c r="V177" s="53"/>
      <c r="W177" s="51"/>
      <c r="X177" s="52"/>
      <c r="Y177" s="52"/>
      <c r="Z177" s="53"/>
      <c r="AA177" s="51"/>
      <c r="AB177" s="52"/>
      <c r="AC177" s="52"/>
      <c r="AD177" s="53"/>
      <c r="AE177" s="51"/>
      <c r="AF177" s="52"/>
      <c r="AG177" s="52"/>
      <c r="AH177" s="53"/>
      <c r="AI177" s="51"/>
      <c r="AJ177" s="52"/>
      <c r="AK177" s="52"/>
      <c r="AL177" s="53"/>
      <c r="AM177" s="51"/>
      <c r="AN177" s="52"/>
      <c r="AO177" s="52"/>
      <c r="AP177" s="53"/>
      <c r="AQ177" s="51"/>
      <c r="AR177" s="52"/>
      <c r="AS177" s="52"/>
      <c r="AT177" s="53"/>
      <c r="AU177" s="51"/>
      <c r="AV177" s="52"/>
      <c r="AW177" s="52"/>
      <c r="AX177" s="53"/>
      <c r="AY177" s="51"/>
      <c r="AZ177" s="52"/>
      <c r="BA177" s="52"/>
      <c r="BB177" s="53"/>
      <c r="BC177" s="51"/>
      <c r="BD177" s="52"/>
      <c r="BE177" s="52"/>
      <c r="BF177" s="53"/>
      <c r="BG177" s="51"/>
      <c r="BH177" s="52"/>
      <c r="BI177" s="52"/>
      <c r="BJ177" s="53"/>
      <c r="BK177" s="51"/>
      <c r="BL177" s="52"/>
      <c r="BM177" s="52"/>
      <c r="BN177" s="53"/>
      <c r="BO177" s="51"/>
      <c r="BP177" s="52"/>
      <c r="BQ177" s="52"/>
      <c r="BR177" s="53"/>
      <c r="BS177" s="51"/>
      <c r="BT177" s="52"/>
      <c r="BU177" s="52"/>
      <c r="BV177" s="53"/>
      <c r="BW177" s="51"/>
      <c r="BX177" s="52"/>
      <c r="BY177" s="52"/>
      <c r="BZ177" s="53"/>
      <c r="CA177" s="51"/>
      <c r="CB177" s="52"/>
      <c r="CC177" s="52"/>
      <c r="CD177" s="53"/>
      <c r="CE177" s="51"/>
      <c r="CF177" s="52"/>
      <c r="CG177" s="52"/>
      <c r="CH177" s="53"/>
      <c r="CI177" s="51"/>
      <c r="CJ177" s="52"/>
      <c r="CK177" s="52"/>
      <c r="CL177" s="53"/>
      <c r="CM177" s="51"/>
      <c r="CN177" s="52"/>
      <c r="CO177" s="52"/>
      <c r="CP177" s="53"/>
      <c r="CQ177" s="51"/>
      <c r="CR177" s="52"/>
      <c r="CS177" s="52"/>
      <c r="CT177" s="53"/>
      <c r="CU177" s="51"/>
      <c r="CV177" s="52"/>
      <c r="CW177" s="52"/>
      <c r="CX177" s="53"/>
      <c r="CY177" s="51"/>
      <c r="CZ177" s="52"/>
      <c r="DA177" s="52"/>
      <c r="DB177" s="53"/>
      <c r="DC177" s="51"/>
      <c r="DD177" s="52"/>
      <c r="DE177" s="52"/>
      <c r="DF177" s="53"/>
      <c r="DG177" s="51"/>
      <c r="DH177" s="52"/>
      <c r="DI177" s="52"/>
      <c r="DJ177" s="53"/>
      <c r="DK177" s="51"/>
      <c r="DL177" s="52"/>
      <c r="DM177" s="52"/>
      <c r="DN177" s="53"/>
      <c r="DO177" s="51"/>
      <c r="DP177" s="52"/>
      <c r="DQ177" s="52"/>
      <c r="DR177" s="53"/>
      <c r="DS177" s="51"/>
      <c r="DT177" s="52"/>
      <c r="DU177" s="52"/>
      <c r="DV177" s="53"/>
      <c r="DW177" s="51"/>
      <c r="DX177" s="52"/>
      <c r="DY177" s="52"/>
      <c r="DZ177" s="53"/>
      <c r="EA177" s="51"/>
      <c r="EB177" s="52"/>
      <c r="EC177" s="52"/>
      <c r="ED177" s="53"/>
      <c r="EE177" s="51"/>
      <c r="EF177" s="52"/>
      <c r="EG177" s="52"/>
      <c r="EH177" s="53"/>
      <c r="EI177" s="51"/>
      <c r="EJ177" s="52"/>
      <c r="EK177" s="52"/>
      <c r="EL177" s="53"/>
      <c r="EM177" s="51"/>
      <c r="EN177" s="52"/>
      <c r="EO177" s="52"/>
      <c r="EP177" s="53"/>
      <c r="EQ177" s="51"/>
      <c r="ER177" s="52"/>
      <c r="ES177" s="52"/>
      <c r="ET177" s="53"/>
      <c r="EU177" s="51"/>
      <c r="EV177" s="52"/>
      <c r="EW177" s="52"/>
      <c r="EX177" s="53"/>
      <c r="EY177" s="51"/>
      <c r="EZ177" s="52"/>
      <c r="FA177" s="52"/>
      <c r="FB177" s="53"/>
      <c r="FC177" s="51"/>
      <c r="FD177" s="52"/>
      <c r="FE177" s="52"/>
      <c r="FF177" s="53"/>
      <c r="FG177" s="51"/>
      <c r="FH177" s="52"/>
      <c r="FI177" s="52"/>
      <c r="FJ177" s="53"/>
      <c r="FK177" s="51"/>
      <c r="FL177" s="52"/>
      <c r="FM177" s="52"/>
      <c r="FN177" s="53"/>
      <c r="FO177" s="51"/>
      <c r="FP177" s="52"/>
      <c r="FQ177" s="52"/>
      <c r="FR177" s="53"/>
      <c r="FS177" s="51"/>
      <c r="FT177" s="52"/>
      <c r="FU177" s="52"/>
      <c r="FV177" s="53"/>
      <c r="FW177" s="51"/>
      <c r="FX177" s="52"/>
      <c r="FY177" s="52"/>
      <c r="FZ177" s="53"/>
      <c r="GA177" s="51"/>
      <c r="GB177" s="52"/>
      <c r="GC177" s="52"/>
      <c r="GD177" s="53"/>
      <c r="GE177" s="51"/>
      <c r="GF177" s="52"/>
      <c r="GG177" s="52"/>
      <c r="GH177" s="53"/>
      <c r="GI177" s="51"/>
      <c r="GJ177" s="52"/>
      <c r="GK177" s="52"/>
      <c r="GL177" s="53"/>
      <c r="GM177" s="51"/>
      <c r="GN177" s="52"/>
      <c r="GO177" s="52"/>
      <c r="GP177" s="53"/>
      <c r="GQ177" s="51"/>
      <c r="GR177" s="52"/>
      <c r="GS177" s="52"/>
      <c r="GT177" s="53"/>
      <c r="GU177" s="51"/>
      <c r="GV177" s="52"/>
      <c r="GW177" s="52"/>
      <c r="GX177" s="53"/>
      <c r="GY177" s="51"/>
      <c r="GZ177" s="52"/>
      <c r="HA177" s="52"/>
      <c r="HB177" s="53"/>
      <c r="HC177" s="51"/>
      <c r="HD177" s="52"/>
      <c r="HE177" s="52"/>
      <c r="HF177" s="53"/>
      <c r="HG177" s="51"/>
      <c r="HH177" s="52"/>
      <c r="HI177" s="52"/>
      <c r="HJ177" s="53"/>
      <c r="HK177" s="51"/>
      <c r="HL177" s="52"/>
      <c r="HM177" s="52"/>
      <c r="HN177" s="53"/>
      <c r="HO177" s="51"/>
      <c r="HP177" s="52"/>
      <c r="HQ177" s="52"/>
      <c r="HR177" s="53"/>
      <c r="HS177" s="51"/>
      <c r="HT177" s="52"/>
      <c r="HU177" s="52"/>
      <c r="HV177" s="53"/>
      <c r="HW177" s="51"/>
      <c r="HX177" s="52"/>
      <c r="HY177" s="52"/>
      <c r="HZ177" s="53"/>
      <c r="IA177" s="51"/>
      <c r="IB177" s="52"/>
      <c r="IC177" s="52"/>
      <c r="ID177" s="53"/>
      <c r="IE177" s="51"/>
      <c r="IF177" s="52"/>
      <c r="IG177" s="52"/>
      <c r="IH177" s="53"/>
      <c r="II177" s="51"/>
      <c r="IJ177" s="52"/>
      <c r="IK177" s="52"/>
      <c r="IL177" s="53"/>
      <c r="IM177" s="51"/>
      <c r="IN177" s="52"/>
      <c r="IO177" s="52"/>
      <c r="IP177" s="53"/>
      <c r="IQ177" s="51"/>
      <c r="IR177" s="52"/>
      <c r="IS177" s="52"/>
    </row>
    <row r="178" spans="1:253" ht="51" customHeight="1">
      <c r="A178" s="63" t="s">
        <v>578</v>
      </c>
      <c r="B178" s="70" t="s">
        <v>271</v>
      </c>
      <c r="C178" s="70" t="s">
        <v>595</v>
      </c>
      <c r="D178" s="3" t="s">
        <v>272</v>
      </c>
      <c r="E178" s="3" t="s">
        <v>5</v>
      </c>
      <c r="F178" s="25"/>
      <c r="G178" s="13"/>
      <c r="H178" s="26"/>
      <c r="I178" s="28"/>
      <c r="J178" s="25">
        <v>50</v>
      </c>
      <c r="K178" s="13"/>
      <c r="L178" s="29">
        <f t="shared" si="12"/>
        <v>50</v>
      </c>
      <c r="M178" s="28"/>
      <c r="N178" s="43">
        <f t="shared" si="11"/>
        <v>0</v>
      </c>
      <c r="O178" s="51"/>
      <c r="P178" s="52"/>
      <c r="Q178" s="52"/>
      <c r="R178" s="53"/>
      <c r="S178" s="51"/>
      <c r="T178" s="52"/>
      <c r="U178" s="52"/>
      <c r="V178" s="53"/>
      <c r="W178" s="51"/>
      <c r="X178" s="52"/>
      <c r="Y178" s="52"/>
      <c r="Z178" s="53"/>
      <c r="AA178" s="51"/>
      <c r="AB178" s="52"/>
      <c r="AC178" s="52"/>
      <c r="AD178" s="53"/>
      <c r="AE178" s="51"/>
      <c r="AF178" s="52"/>
      <c r="AG178" s="52"/>
      <c r="AH178" s="53"/>
      <c r="AI178" s="51"/>
      <c r="AJ178" s="52"/>
      <c r="AK178" s="52"/>
      <c r="AL178" s="53"/>
      <c r="AM178" s="51"/>
      <c r="AN178" s="52"/>
      <c r="AO178" s="52"/>
      <c r="AP178" s="53"/>
      <c r="AQ178" s="51"/>
      <c r="AR178" s="52"/>
      <c r="AS178" s="52"/>
      <c r="AT178" s="53"/>
      <c r="AU178" s="51"/>
      <c r="AV178" s="52"/>
      <c r="AW178" s="52"/>
      <c r="AX178" s="53"/>
      <c r="AY178" s="51"/>
      <c r="AZ178" s="52"/>
      <c r="BA178" s="52"/>
      <c r="BB178" s="53"/>
      <c r="BC178" s="51"/>
      <c r="BD178" s="52"/>
      <c r="BE178" s="52"/>
      <c r="BF178" s="53"/>
      <c r="BG178" s="51"/>
      <c r="BH178" s="52"/>
      <c r="BI178" s="52"/>
      <c r="BJ178" s="53"/>
      <c r="BK178" s="51"/>
      <c r="BL178" s="52"/>
      <c r="BM178" s="52"/>
      <c r="BN178" s="53"/>
      <c r="BO178" s="51"/>
      <c r="BP178" s="52"/>
      <c r="BQ178" s="52"/>
      <c r="BR178" s="53"/>
      <c r="BS178" s="51"/>
      <c r="BT178" s="52"/>
      <c r="BU178" s="52"/>
      <c r="BV178" s="53"/>
      <c r="BW178" s="51"/>
      <c r="BX178" s="52"/>
      <c r="BY178" s="52"/>
      <c r="BZ178" s="53"/>
      <c r="CA178" s="51"/>
      <c r="CB178" s="52"/>
      <c r="CC178" s="52"/>
      <c r="CD178" s="53"/>
      <c r="CE178" s="51"/>
      <c r="CF178" s="52"/>
      <c r="CG178" s="52"/>
      <c r="CH178" s="53"/>
      <c r="CI178" s="51"/>
      <c r="CJ178" s="52"/>
      <c r="CK178" s="52"/>
      <c r="CL178" s="53"/>
      <c r="CM178" s="51"/>
      <c r="CN178" s="52"/>
      <c r="CO178" s="52"/>
      <c r="CP178" s="53"/>
      <c r="CQ178" s="51"/>
      <c r="CR178" s="52"/>
      <c r="CS178" s="52"/>
      <c r="CT178" s="53"/>
      <c r="CU178" s="51"/>
      <c r="CV178" s="52"/>
      <c r="CW178" s="52"/>
      <c r="CX178" s="53"/>
      <c r="CY178" s="51"/>
      <c r="CZ178" s="52"/>
      <c r="DA178" s="52"/>
      <c r="DB178" s="53"/>
      <c r="DC178" s="51"/>
      <c r="DD178" s="52"/>
      <c r="DE178" s="52"/>
      <c r="DF178" s="53"/>
      <c r="DG178" s="51"/>
      <c r="DH178" s="52"/>
      <c r="DI178" s="52"/>
      <c r="DJ178" s="53"/>
      <c r="DK178" s="51"/>
      <c r="DL178" s="52"/>
      <c r="DM178" s="52"/>
      <c r="DN178" s="53"/>
      <c r="DO178" s="51"/>
      <c r="DP178" s="52"/>
      <c r="DQ178" s="52"/>
      <c r="DR178" s="53"/>
      <c r="DS178" s="51"/>
      <c r="DT178" s="52"/>
      <c r="DU178" s="52"/>
      <c r="DV178" s="53"/>
      <c r="DW178" s="51"/>
      <c r="DX178" s="52"/>
      <c r="DY178" s="52"/>
      <c r="DZ178" s="53"/>
      <c r="EA178" s="51"/>
      <c r="EB178" s="52"/>
      <c r="EC178" s="52"/>
      <c r="ED178" s="53"/>
      <c r="EE178" s="51"/>
      <c r="EF178" s="52"/>
      <c r="EG178" s="52"/>
      <c r="EH178" s="53"/>
      <c r="EI178" s="51"/>
      <c r="EJ178" s="52"/>
      <c r="EK178" s="52"/>
      <c r="EL178" s="53"/>
      <c r="EM178" s="51"/>
      <c r="EN178" s="52"/>
      <c r="EO178" s="52"/>
      <c r="EP178" s="53"/>
      <c r="EQ178" s="51"/>
      <c r="ER178" s="52"/>
      <c r="ES178" s="52"/>
      <c r="ET178" s="53"/>
      <c r="EU178" s="51"/>
      <c r="EV178" s="52"/>
      <c r="EW178" s="52"/>
      <c r="EX178" s="53"/>
      <c r="EY178" s="51"/>
      <c r="EZ178" s="52"/>
      <c r="FA178" s="52"/>
      <c r="FB178" s="53"/>
      <c r="FC178" s="51"/>
      <c r="FD178" s="52"/>
      <c r="FE178" s="52"/>
      <c r="FF178" s="53"/>
      <c r="FG178" s="51"/>
      <c r="FH178" s="52"/>
      <c r="FI178" s="52"/>
      <c r="FJ178" s="53"/>
      <c r="FK178" s="51"/>
      <c r="FL178" s="52"/>
      <c r="FM178" s="52"/>
      <c r="FN178" s="53"/>
      <c r="FO178" s="51"/>
      <c r="FP178" s="52"/>
      <c r="FQ178" s="52"/>
      <c r="FR178" s="53"/>
      <c r="FS178" s="51"/>
      <c r="FT178" s="52"/>
      <c r="FU178" s="52"/>
      <c r="FV178" s="53"/>
      <c r="FW178" s="51"/>
      <c r="FX178" s="52"/>
      <c r="FY178" s="52"/>
      <c r="FZ178" s="53"/>
      <c r="GA178" s="51"/>
      <c r="GB178" s="52"/>
      <c r="GC178" s="52"/>
      <c r="GD178" s="53"/>
      <c r="GE178" s="51"/>
      <c r="GF178" s="52"/>
      <c r="GG178" s="52"/>
      <c r="GH178" s="53"/>
      <c r="GI178" s="51"/>
      <c r="GJ178" s="52"/>
      <c r="GK178" s="52"/>
      <c r="GL178" s="53"/>
      <c r="GM178" s="51"/>
      <c r="GN178" s="52"/>
      <c r="GO178" s="52"/>
      <c r="GP178" s="53"/>
      <c r="GQ178" s="51"/>
      <c r="GR178" s="52"/>
      <c r="GS178" s="52"/>
      <c r="GT178" s="53"/>
      <c r="GU178" s="51"/>
      <c r="GV178" s="52"/>
      <c r="GW178" s="52"/>
      <c r="GX178" s="53"/>
      <c r="GY178" s="51"/>
      <c r="GZ178" s="52"/>
      <c r="HA178" s="52"/>
      <c r="HB178" s="53"/>
      <c r="HC178" s="51"/>
      <c r="HD178" s="52"/>
      <c r="HE178" s="52"/>
      <c r="HF178" s="53"/>
      <c r="HG178" s="51"/>
      <c r="HH178" s="52"/>
      <c r="HI178" s="52"/>
      <c r="HJ178" s="53"/>
      <c r="HK178" s="51"/>
      <c r="HL178" s="52"/>
      <c r="HM178" s="52"/>
      <c r="HN178" s="53"/>
      <c r="HO178" s="51"/>
      <c r="HP178" s="52"/>
      <c r="HQ178" s="52"/>
      <c r="HR178" s="53"/>
      <c r="HS178" s="51"/>
      <c r="HT178" s="52"/>
      <c r="HU178" s="52"/>
      <c r="HV178" s="53"/>
      <c r="HW178" s="51"/>
      <c r="HX178" s="52"/>
      <c r="HY178" s="52"/>
      <c r="HZ178" s="53"/>
      <c r="IA178" s="51"/>
      <c r="IB178" s="52"/>
      <c r="IC178" s="52"/>
      <c r="ID178" s="53"/>
      <c r="IE178" s="51"/>
      <c r="IF178" s="52"/>
      <c r="IG178" s="52"/>
      <c r="IH178" s="53"/>
      <c r="II178" s="51"/>
      <c r="IJ178" s="52"/>
      <c r="IK178" s="52"/>
      <c r="IL178" s="53"/>
      <c r="IM178" s="51"/>
      <c r="IN178" s="52"/>
      <c r="IO178" s="52"/>
      <c r="IP178" s="53"/>
      <c r="IQ178" s="51"/>
      <c r="IR178" s="52"/>
      <c r="IS178" s="52"/>
    </row>
    <row r="179" spans="1:253" ht="51" customHeight="1">
      <c r="A179" s="63" t="s">
        <v>581</v>
      </c>
      <c r="B179" s="70" t="s">
        <v>596</v>
      </c>
      <c r="C179" s="70" t="s">
        <v>132</v>
      </c>
      <c r="D179" s="3" t="s">
        <v>2</v>
      </c>
      <c r="E179" s="3"/>
      <c r="F179" s="25"/>
      <c r="G179" s="13"/>
      <c r="H179" s="26"/>
      <c r="I179" s="28"/>
      <c r="J179" s="25">
        <v>2000</v>
      </c>
      <c r="K179" s="13"/>
      <c r="L179" s="29">
        <f t="shared" si="12"/>
        <v>2000</v>
      </c>
      <c r="M179" s="28"/>
      <c r="N179" s="43">
        <f t="shared" si="11"/>
        <v>0</v>
      </c>
      <c r="O179" s="51"/>
      <c r="P179" s="52"/>
      <c r="Q179" s="52"/>
      <c r="R179" s="53"/>
      <c r="S179" s="51"/>
      <c r="T179" s="52"/>
      <c r="U179" s="52"/>
      <c r="V179" s="53"/>
      <c r="W179" s="51"/>
      <c r="X179" s="52"/>
      <c r="Y179" s="52"/>
      <c r="Z179" s="53"/>
      <c r="AA179" s="51"/>
      <c r="AB179" s="52"/>
      <c r="AC179" s="52"/>
      <c r="AD179" s="53"/>
      <c r="AE179" s="51"/>
      <c r="AF179" s="52"/>
      <c r="AG179" s="52"/>
      <c r="AH179" s="53"/>
      <c r="AI179" s="51"/>
      <c r="AJ179" s="52"/>
      <c r="AK179" s="52"/>
      <c r="AL179" s="53"/>
      <c r="AM179" s="51"/>
      <c r="AN179" s="52"/>
      <c r="AO179" s="52"/>
      <c r="AP179" s="53"/>
      <c r="AQ179" s="51"/>
      <c r="AR179" s="52"/>
      <c r="AS179" s="52"/>
      <c r="AT179" s="53"/>
      <c r="AU179" s="51"/>
      <c r="AV179" s="52"/>
      <c r="AW179" s="52"/>
      <c r="AX179" s="53"/>
      <c r="AY179" s="51"/>
      <c r="AZ179" s="52"/>
      <c r="BA179" s="52"/>
      <c r="BB179" s="53"/>
      <c r="BC179" s="51"/>
      <c r="BD179" s="52"/>
      <c r="BE179" s="52"/>
      <c r="BF179" s="53"/>
      <c r="BG179" s="51"/>
      <c r="BH179" s="52"/>
      <c r="BI179" s="52"/>
      <c r="BJ179" s="53"/>
      <c r="BK179" s="51"/>
      <c r="BL179" s="52"/>
      <c r="BM179" s="52"/>
      <c r="BN179" s="53"/>
      <c r="BO179" s="51"/>
      <c r="BP179" s="52"/>
      <c r="BQ179" s="52"/>
      <c r="BR179" s="53"/>
      <c r="BS179" s="51"/>
      <c r="BT179" s="52"/>
      <c r="BU179" s="52"/>
      <c r="BV179" s="53"/>
      <c r="BW179" s="51"/>
      <c r="BX179" s="52"/>
      <c r="BY179" s="52"/>
      <c r="BZ179" s="53"/>
      <c r="CA179" s="51"/>
      <c r="CB179" s="52"/>
      <c r="CC179" s="52"/>
      <c r="CD179" s="53"/>
      <c r="CE179" s="51"/>
      <c r="CF179" s="52"/>
      <c r="CG179" s="52"/>
      <c r="CH179" s="53"/>
      <c r="CI179" s="51"/>
      <c r="CJ179" s="52"/>
      <c r="CK179" s="52"/>
      <c r="CL179" s="53"/>
      <c r="CM179" s="51"/>
      <c r="CN179" s="52"/>
      <c r="CO179" s="52"/>
      <c r="CP179" s="53"/>
      <c r="CQ179" s="51"/>
      <c r="CR179" s="52"/>
      <c r="CS179" s="52"/>
      <c r="CT179" s="53"/>
      <c r="CU179" s="51"/>
      <c r="CV179" s="52"/>
      <c r="CW179" s="52"/>
      <c r="CX179" s="53"/>
      <c r="CY179" s="51"/>
      <c r="CZ179" s="52"/>
      <c r="DA179" s="52"/>
      <c r="DB179" s="53"/>
      <c r="DC179" s="51"/>
      <c r="DD179" s="52"/>
      <c r="DE179" s="52"/>
      <c r="DF179" s="53"/>
      <c r="DG179" s="51"/>
      <c r="DH179" s="52"/>
      <c r="DI179" s="52"/>
      <c r="DJ179" s="53"/>
      <c r="DK179" s="51"/>
      <c r="DL179" s="52"/>
      <c r="DM179" s="52"/>
      <c r="DN179" s="53"/>
      <c r="DO179" s="51"/>
      <c r="DP179" s="52"/>
      <c r="DQ179" s="52"/>
      <c r="DR179" s="53"/>
      <c r="DS179" s="51"/>
      <c r="DT179" s="52"/>
      <c r="DU179" s="52"/>
      <c r="DV179" s="53"/>
      <c r="DW179" s="51"/>
      <c r="DX179" s="52"/>
      <c r="DY179" s="52"/>
      <c r="DZ179" s="53"/>
      <c r="EA179" s="51"/>
      <c r="EB179" s="52"/>
      <c r="EC179" s="52"/>
      <c r="ED179" s="53"/>
      <c r="EE179" s="51"/>
      <c r="EF179" s="52"/>
      <c r="EG179" s="52"/>
      <c r="EH179" s="53"/>
      <c r="EI179" s="51"/>
      <c r="EJ179" s="52"/>
      <c r="EK179" s="52"/>
      <c r="EL179" s="53"/>
      <c r="EM179" s="51"/>
      <c r="EN179" s="52"/>
      <c r="EO179" s="52"/>
      <c r="EP179" s="53"/>
      <c r="EQ179" s="51"/>
      <c r="ER179" s="52"/>
      <c r="ES179" s="52"/>
      <c r="ET179" s="53"/>
      <c r="EU179" s="51"/>
      <c r="EV179" s="52"/>
      <c r="EW179" s="52"/>
      <c r="EX179" s="53"/>
      <c r="EY179" s="51"/>
      <c r="EZ179" s="52"/>
      <c r="FA179" s="52"/>
      <c r="FB179" s="53"/>
      <c r="FC179" s="51"/>
      <c r="FD179" s="52"/>
      <c r="FE179" s="52"/>
      <c r="FF179" s="53"/>
      <c r="FG179" s="51"/>
      <c r="FH179" s="52"/>
      <c r="FI179" s="52"/>
      <c r="FJ179" s="53"/>
      <c r="FK179" s="51"/>
      <c r="FL179" s="52"/>
      <c r="FM179" s="52"/>
      <c r="FN179" s="53"/>
      <c r="FO179" s="51"/>
      <c r="FP179" s="52"/>
      <c r="FQ179" s="52"/>
      <c r="FR179" s="53"/>
      <c r="FS179" s="51"/>
      <c r="FT179" s="52"/>
      <c r="FU179" s="52"/>
      <c r="FV179" s="53"/>
      <c r="FW179" s="51"/>
      <c r="FX179" s="52"/>
      <c r="FY179" s="52"/>
      <c r="FZ179" s="53"/>
      <c r="GA179" s="51"/>
      <c r="GB179" s="52"/>
      <c r="GC179" s="52"/>
      <c r="GD179" s="53"/>
      <c r="GE179" s="51"/>
      <c r="GF179" s="52"/>
      <c r="GG179" s="52"/>
      <c r="GH179" s="53"/>
      <c r="GI179" s="51"/>
      <c r="GJ179" s="52"/>
      <c r="GK179" s="52"/>
      <c r="GL179" s="53"/>
      <c r="GM179" s="51"/>
      <c r="GN179" s="52"/>
      <c r="GO179" s="52"/>
      <c r="GP179" s="53"/>
      <c r="GQ179" s="51"/>
      <c r="GR179" s="52"/>
      <c r="GS179" s="52"/>
      <c r="GT179" s="53"/>
      <c r="GU179" s="51"/>
      <c r="GV179" s="52"/>
      <c r="GW179" s="52"/>
      <c r="GX179" s="53"/>
      <c r="GY179" s="51"/>
      <c r="GZ179" s="52"/>
      <c r="HA179" s="52"/>
      <c r="HB179" s="53"/>
      <c r="HC179" s="51"/>
      <c r="HD179" s="52"/>
      <c r="HE179" s="52"/>
      <c r="HF179" s="53"/>
      <c r="HG179" s="51"/>
      <c r="HH179" s="52"/>
      <c r="HI179" s="52"/>
      <c r="HJ179" s="53"/>
      <c r="HK179" s="51"/>
      <c r="HL179" s="52"/>
      <c r="HM179" s="52"/>
      <c r="HN179" s="53"/>
      <c r="HO179" s="51"/>
      <c r="HP179" s="52"/>
      <c r="HQ179" s="52"/>
      <c r="HR179" s="53"/>
      <c r="HS179" s="51"/>
      <c r="HT179" s="52"/>
      <c r="HU179" s="52"/>
      <c r="HV179" s="53"/>
      <c r="HW179" s="51"/>
      <c r="HX179" s="52"/>
      <c r="HY179" s="52"/>
      <c r="HZ179" s="53"/>
      <c r="IA179" s="51"/>
      <c r="IB179" s="52"/>
      <c r="IC179" s="52"/>
      <c r="ID179" s="53"/>
      <c r="IE179" s="51"/>
      <c r="IF179" s="52"/>
      <c r="IG179" s="52"/>
      <c r="IH179" s="53"/>
      <c r="II179" s="51"/>
      <c r="IJ179" s="52"/>
      <c r="IK179" s="52"/>
      <c r="IL179" s="53"/>
      <c r="IM179" s="51"/>
      <c r="IN179" s="52"/>
      <c r="IO179" s="52"/>
      <c r="IP179" s="53"/>
      <c r="IQ179" s="51"/>
      <c r="IR179" s="52"/>
      <c r="IS179" s="52"/>
    </row>
    <row r="180" spans="1:253" ht="51" customHeight="1">
      <c r="A180" s="63" t="s">
        <v>584</v>
      </c>
      <c r="B180" s="70" t="s">
        <v>597</v>
      </c>
      <c r="C180" s="70" t="s">
        <v>598</v>
      </c>
      <c r="D180" s="3" t="s">
        <v>280</v>
      </c>
      <c r="E180" s="3" t="s">
        <v>281</v>
      </c>
      <c r="F180" s="25"/>
      <c r="G180" s="13"/>
      <c r="H180" s="26"/>
      <c r="I180" s="28"/>
      <c r="J180" s="25">
        <v>2</v>
      </c>
      <c r="K180" s="13"/>
      <c r="L180" s="29">
        <f t="shared" si="12"/>
        <v>2</v>
      </c>
      <c r="M180" s="28"/>
      <c r="N180" s="43">
        <f t="shared" si="11"/>
        <v>0</v>
      </c>
      <c r="O180" s="51"/>
      <c r="P180" s="52"/>
      <c r="Q180" s="52"/>
      <c r="R180" s="53"/>
      <c r="S180" s="51"/>
      <c r="T180" s="52"/>
      <c r="U180" s="52"/>
      <c r="V180" s="53"/>
      <c r="W180" s="51"/>
      <c r="X180" s="52"/>
      <c r="Y180" s="52"/>
      <c r="Z180" s="53"/>
      <c r="AA180" s="51"/>
      <c r="AB180" s="52"/>
      <c r="AC180" s="52"/>
      <c r="AD180" s="53"/>
      <c r="AE180" s="51"/>
      <c r="AF180" s="52"/>
      <c r="AG180" s="52"/>
      <c r="AH180" s="53"/>
      <c r="AI180" s="51"/>
      <c r="AJ180" s="52"/>
      <c r="AK180" s="52"/>
      <c r="AL180" s="53"/>
      <c r="AM180" s="51"/>
      <c r="AN180" s="52"/>
      <c r="AO180" s="52"/>
      <c r="AP180" s="53"/>
      <c r="AQ180" s="51"/>
      <c r="AR180" s="52"/>
      <c r="AS180" s="52"/>
      <c r="AT180" s="53"/>
      <c r="AU180" s="51"/>
      <c r="AV180" s="52"/>
      <c r="AW180" s="52"/>
      <c r="AX180" s="53"/>
      <c r="AY180" s="51"/>
      <c r="AZ180" s="52"/>
      <c r="BA180" s="52"/>
      <c r="BB180" s="53"/>
      <c r="BC180" s="51"/>
      <c r="BD180" s="52"/>
      <c r="BE180" s="52"/>
      <c r="BF180" s="53"/>
      <c r="BG180" s="51"/>
      <c r="BH180" s="52"/>
      <c r="BI180" s="52"/>
      <c r="BJ180" s="53"/>
      <c r="BK180" s="51"/>
      <c r="BL180" s="52"/>
      <c r="BM180" s="52"/>
      <c r="BN180" s="53"/>
      <c r="BO180" s="51"/>
      <c r="BP180" s="52"/>
      <c r="BQ180" s="52"/>
      <c r="BR180" s="53"/>
      <c r="BS180" s="51"/>
      <c r="BT180" s="52"/>
      <c r="BU180" s="52"/>
      <c r="BV180" s="53"/>
      <c r="BW180" s="51"/>
      <c r="BX180" s="52"/>
      <c r="BY180" s="52"/>
      <c r="BZ180" s="53"/>
      <c r="CA180" s="51"/>
      <c r="CB180" s="52"/>
      <c r="CC180" s="52"/>
      <c r="CD180" s="53"/>
      <c r="CE180" s="51"/>
      <c r="CF180" s="52"/>
      <c r="CG180" s="52"/>
      <c r="CH180" s="53"/>
      <c r="CI180" s="51"/>
      <c r="CJ180" s="52"/>
      <c r="CK180" s="52"/>
      <c r="CL180" s="53"/>
      <c r="CM180" s="51"/>
      <c r="CN180" s="52"/>
      <c r="CO180" s="52"/>
      <c r="CP180" s="53"/>
      <c r="CQ180" s="51"/>
      <c r="CR180" s="52"/>
      <c r="CS180" s="52"/>
      <c r="CT180" s="53"/>
      <c r="CU180" s="51"/>
      <c r="CV180" s="52"/>
      <c r="CW180" s="52"/>
      <c r="CX180" s="53"/>
      <c r="CY180" s="51"/>
      <c r="CZ180" s="52"/>
      <c r="DA180" s="52"/>
      <c r="DB180" s="53"/>
      <c r="DC180" s="51"/>
      <c r="DD180" s="52"/>
      <c r="DE180" s="52"/>
      <c r="DF180" s="53"/>
      <c r="DG180" s="51"/>
      <c r="DH180" s="52"/>
      <c r="DI180" s="52"/>
      <c r="DJ180" s="53"/>
      <c r="DK180" s="51"/>
      <c r="DL180" s="52"/>
      <c r="DM180" s="52"/>
      <c r="DN180" s="53"/>
      <c r="DO180" s="51"/>
      <c r="DP180" s="52"/>
      <c r="DQ180" s="52"/>
      <c r="DR180" s="53"/>
      <c r="DS180" s="51"/>
      <c r="DT180" s="52"/>
      <c r="DU180" s="52"/>
      <c r="DV180" s="53"/>
      <c r="DW180" s="51"/>
      <c r="DX180" s="52"/>
      <c r="DY180" s="52"/>
      <c r="DZ180" s="53"/>
      <c r="EA180" s="51"/>
      <c r="EB180" s="52"/>
      <c r="EC180" s="52"/>
      <c r="ED180" s="53"/>
      <c r="EE180" s="51"/>
      <c r="EF180" s="52"/>
      <c r="EG180" s="52"/>
      <c r="EH180" s="53"/>
      <c r="EI180" s="51"/>
      <c r="EJ180" s="52"/>
      <c r="EK180" s="52"/>
      <c r="EL180" s="53"/>
      <c r="EM180" s="51"/>
      <c r="EN180" s="52"/>
      <c r="EO180" s="52"/>
      <c r="EP180" s="53"/>
      <c r="EQ180" s="51"/>
      <c r="ER180" s="52"/>
      <c r="ES180" s="52"/>
      <c r="ET180" s="53"/>
      <c r="EU180" s="51"/>
      <c r="EV180" s="52"/>
      <c r="EW180" s="52"/>
      <c r="EX180" s="53"/>
      <c r="EY180" s="51"/>
      <c r="EZ180" s="52"/>
      <c r="FA180" s="52"/>
      <c r="FB180" s="53"/>
      <c r="FC180" s="51"/>
      <c r="FD180" s="52"/>
      <c r="FE180" s="52"/>
      <c r="FF180" s="53"/>
      <c r="FG180" s="51"/>
      <c r="FH180" s="52"/>
      <c r="FI180" s="52"/>
      <c r="FJ180" s="53"/>
      <c r="FK180" s="51"/>
      <c r="FL180" s="52"/>
      <c r="FM180" s="52"/>
      <c r="FN180" s="53"/>
      <c r="FO180" s="51"/>
      <c r="FP180" s="52"/>
      <c r="FQ180" s="52"/>
      <c r="FR180" s="53"/>
      <c r="FS180" s="51"/>
      <c r="FT180" s="52"/>
      <c r="FU180" s="52"/>
      <c r="FV180" s="53"/>
      <c r="FW180" s="51"/>
      <c r="FX180" s="52"/>
      <c r="FY180" s="52"/>
      <c r="FZ180" s="53"/>
      <c r="GA180" s="51"/>
      <c r="GB180" s="52"/>
      <c r="GC180" s="52"/>
      <c r="GD180" s="53"/>
      <c r="GE180" s="51"/>
      <c r="GF180" s="52"/>
      <c r="GG180" s="52"/>
      <c r="GH180" s="53"/>
      <c r="GI180" s="51"/>
      <c r="GJ180" s="52"/>
      <c r="GK180" s="52"/>
      <c r="GL180" s="53"/>
      <c r="GM180" s="51"/>
      <c r="GN180" s="52"/>
      <c r="GO180" s="52"/>
      <c r="GP180" s="53"/>
      <c r="GQ180" s="51"/>
      <c r="GR180" s="52"/>
      <c r="GS180" s="52"/>
      <c r="GT180" s="53"/>
      <c r="GU180" s="51"/>
      <c r="GV180" s="52"/>
      <c r="GW180" s="52"/>
      <c r="GX180" s="53"/>
      <c r="GY180" s="51"/>
      <c r="GZ180" s="52"/>
      <c r="HA180" s="52"/>
      <c r="HB180" s="53"/>
      <c r="HC180" s="51"/>
      <c r="HD180" s="52"/>
      <c r="HE180" s="52"/>
      <c r="HF180" s="53"/>
      <c r="HG180" s="51"/>
      <c r="HH180" s="52"/>
      <c r="HI180" s="52"/>
      <c r="HJ180" s="53"/>
      <c r="HK180" s="51"/>
      <c r="HL180" s="52"/>
      <c r="HM180" s="52"/>
      <c r="HN180" s="53"/>
      <c r="HO180" s="51"/>
      <c r="HP180" s="52"/>
      <c r="HQ180" s="52"/>
      <c r="HR180" s="53"/>
      <c r="HS180" s="51"/>
      <c r="HT180" s="52"/>
      <c r="HU180" s="52"/>
      <c r="HV180" s="53"/>
      <c r="HW180" s="51"/>
      <c r="HX180" s="52"/>
      <c r="HY180" s="52"/>
      <c r="HZ180" s="53"/>
      <c r="IA180" s="51"/>
      <c r="IB180" s="52"/>
      <c r="IC180" s="52"/>
      <c r="ID180" s="53"/>
      <c r="IE180" s="51"/>
      <c r="IF180" s="52"/>
      <c r="IG180" s="52"/>
      <c r="IH180" s="53"/>
      <c r="II180" s="51"/>
      <c r="IJ180" s="52"/>
      <c r="IK180" s="52"/>
      <c r="IL180" s="53"/>
      <c r="IM180" s="51"/>
      <c r="IN180" s="52"/>
      <c r="IO180" s="52"/>
      <c r="IP180" s="53"/>
      <c r="IQ180" s="51"/>
      <c r="IR180" s="52"/>
      <c r="IS180" s="52"/>
    </row>
    <row r="181" spans="1:253" ht="51" customHeight="1">
      <c r="A181" s="63" t="s">
        <v>610</v>
      </c>
      <c r="B181" s="13" t="s">
        <v>599</v>
      </c>
      <c r="C181" s="13"/>
      <c r="D181" s="28" t="s">
        <v>2</v>
      </c>
      <c r="E181" s="28"/>
      <c r="F181" s="25"/>
      <c r="G181" s="13"/>
      <c r="H181" s="26"/>
      <c r="I181" s="28"/>
      <c r="J181" s="25">
        <v>10</v>
      </c>
      <c r="K181" s="13"/>
      <c r="L181" s="29">
        <f t="shared" si="12"/>
        <v>10</v>
      </c>
      <c r="M181" s="28"/>
      <c r="N181" s="43">
        <f t="shared" si="11"/>
        <v>0</v>
      </c>
      <c r="O181" s="51"/>
      <c r="P181" s="52"/>
      <c r="Q181" s="52"/>
      <c r="R181" s="53"/>
      <c r="S181" s="51"/>
      <c r="T181" s="52"/>
      <c r="U181" s="52"/>
      <c r="V181" s="53"/>
      <c r="W181" s="51"/>
      <c r="X181" s="52"/>
      <c r="Y181" s="52"/>
      <c r="Z181" s="53"/>
      <c r="AA181" s="51"/>
      <c r="AB181" s="52"/>
      <c r="AC181" s="52"/>
      <c r="AD181" s="53"/>
      <c r="AE181" s="51"/>
      <c r="AF181" s="52"/>
      <c r="AG181" s="52"/>
      <c r="AH181" s="53"/>
      <c r="AI181" s="51"/>
      <c r="AJ181" s="52"/>
      <c r="AK181" s="52"/>
      <c r="AL181" s="53"/>
      <c r="AM181" s="51"/>
      <c r="AN181" s="52"/>
      <c r="AO181" s="52"/>
      <c r="AP181" s="53"/>
      <c r="AQ181" s="51"/>
      <c r="AR181" s="52"/>
      <c r="AS181" s="52"/>
      <c r="AT181" s="53"/>
      <c r="AU181" s="51"/>
      <c r="AV181" s="52"/>
      <c r="AW181" s="52"/>
      <c r="AX181" s="53"/>
      <c r="AY181" s="51"/>
      <c r="AZ181" s="52"/>
      <c r="BA181" s="52"/>
      <c r="BB181" s="53"/>
      <c r="BC181" s="51"/>
      <c r="BD181" s="52"/>
      <c r="BE181" s="52"/>
      <c r="BF181" s="53"/>
      <c r="BG181" s="51"/>
      <c r="BH181" s="52"/>
      <c r="BI181" s="52"/>
      <c r="BJ181" s="53"/>
      <c r="BK181" s="51"/>
      <c r="BL181" s="52"/>
      <c r="BM181" s="52"/>
      <c r="BN181" s="53"/>
      <c r="BO181" s="51"/>
      <c r="BP181" s="52"/>
      <c r="BQ181" s="52"/>
      <c r="BR181" s="53"/>
      <c r="BS181" s="51"/>
      <c r="BT181" s="52"/>
      <c r="BU181" s="52"/>
      <c r="BV181" s="53"/>
      <c r="BW181" s="51"/>
      <c r="BX181" s="52"/>
      <c r="BY181" s="52"/>
      <c r="BZ181" s="53"/>
      <c r="CA181" s="51"/>
      <c r="CB181" s="52"/>
      <c r="CC181" s="52"/>
      <c r="CD181" s="53"/>
      <c r="CE181" s="51"/>
      <c r="CF181" s="52"/>
      <c r="CG181" s="52"/>
      <c r="CH181" s="53"/>
      <c r="CI181" s="51"/>
      <c r="CJ181" s="52"/>
      <c r="CK181" s="52"/>
      <c r="CL181" s="53"/>
      <c r="CM181" s="51"/>
      <c r="CN181" s="52"/>
      <c r="CO181" s="52"/>
      <c r="CP181" s="53"/>
      <c r="CQ181" s="51"/>
      <c r="CR181" s="52"/>
      <c r="CS181" s="52"/>
      <c r="CT181" s="53"/>
      <c r="CU181" s="51"/>
      <c r="CV181" s="52"/>
      <c r="CW181" s="52"/>
      <c r="CX181" s="53"/>
      <c r="CY181" s="51"/>
      <c r="CZ181" s="52"/>
      <c r="DA181" s="52"/>
      <c r="DB181" s="53"/>
      <c r="DC181" s="51"/>
      <c r="DD181" s="52"/>
      <c r="DE181" s="52"/>
      <c r="DF181" s="53"/>
      <c r="DG181" s="51"/>
      <c r="DH181" s="52"/>
      <c r="DI181" s="52"/>
      <c r="DJ181" s="53"/>
      <c r="DK181" s="51"/>
      <c r="DL181" s="52"/>
      <c r="DM181" s="52"/>
      <c r="DN181" s="53"/>
      <c r="DO181" s="51"/>
      <c r="DP181" s="52"/>
      <c r="DQ181" s="52"/>
      <c r="DR181" s="53"/>
      <c r="DS181" s="51"/>
      <c r="DT181" s="52"/>
      <c r="DU181" s="52"/>
      <c r="DV181" s="53"/>
      <c r="DW181" s="51"/>
      <c r="DX181" s="52"/>
      <c r="DY181" s="52"/>
      <c r="DZ181" s="53"/>
      <c r="EA181" s="51"/>
      <c r="EB181" s="52"/>
      <c r="EC181" s="52"/>
      <c r="ED181" s="53"/>
      <c r="EE181" s="51"/>
      <c r="EF181" s="52"/>
      <c r="EG181" s="52"/>
      <c r="EH181" s="53"/>
      <c r="EI181" s="51"/>
      <c r="EJ181" s="52"/>
      <c r="EK181" s="52"/>
      <c r="EL181" s="53"/>
      <c r="EM181" s="51"/>
      <c r="EN181" s="52"/>
      <c r="EO181" s="52"/>
      <c r="EP181" s="53"/>
      <c r="EQ181" s="51"/>
      <c r="ER181" s="52"/>
      <c r="ES181" s="52"/>
      <c r="ET181" s="53"/>
      <c r="EU181" s="51"/>
      <c r="EV181" s="52"/>
      <c r="EW181" s="52"/>
      <c r="EX181" s="53"/>
      <c r="EY181" s="51"/>
      <c r="EZ181" s="52"/>
      <c r="FA181" s="52"/>
      <c r="FB181" s="53"/>
      <c r="FC181" s="51"/>
      <c r="FD181" s="52"/>
      <c r="FE181" s="52"/>
      <c r="FF181" s="53"/>
      <c r="FG181" s="51"/>
      <c r="FH181" s="52"/>
      <c r="FI181" s="52"/>
      <c r="FJ181" s="53"/>
      <c r="FK181" s="51"/>
      <c r="FL181" s="52"/>
      <c r="FM181" s="52"/>
      <c r="FN181" s="53"/>
      <c r="FO181" s="51"/>
      <c r="FP181" s="52"/>
      <c r="FQ181" s="52"/>
      <c r="FR181" s="53"/>
      <c r="FS181" s="51"/>
      <c r="FT181" s="52"/>
      <c r="FU181" s="52"/>
      <c r="FV181" s="53"/>
      <c r="FW181" s="51"/>
      <c r="FX181" s="52"/>
      <c r="FY181" s="52"/>
      <c r="FZ181" s="53"/>
      <c r="GA181" s="51"/>
      <c r="GB181" s="52"/>
      <c r="GC181" s="52"/>
      <c r="GD181" s="53"/>
      <c r="GE181" s="51"/>
      <c r="GF181" s="52"/>
      <c r="GG181" s="52"/>
      <c r="GH181" s="53"/>
      <c r="GI181" s="51"/>
      <c r="GJ181" s="52"/>
      <c r="GK181" s="52"/>
      <c r="GL181" s="53"/>
      <c r="GM181" s="51"/>
      <c r="GN181" s="52"/>
      <c r="GO181" s="52"/>
      <c r="GP181" s="53"/>
      <c r="GQ181" s="51"/>
      <c r="GR181" s="52"/>
      <c r="GS181" s="52"/>
      <c r="GT181" s="53"/>
      <c r="GU181" s="51"/>
      <c r="GV181" s="52"/>
      <c r="GW181" s="52"/>
      <c r="GX181" s="53"/>
      <c r="GY181" s="51"/>
      <c r="GZ181" s="52"/>
      <c r="HA181" s="52"/>
      <c r="HB181" s="53"/>
      <c r="HC181" s="51"/>
      <c r="HD181" s="52"/>
      <c r="HE181" s="52"/>
      <c r="HF181" s="53"/>
      <c r="HG181" s="51"/>
      <c r="HH181" s="52"/>
      <c r="HI181" s="52"/>
      <c r="HJ181" s="53"/>
      <c r="HK181" s="51"/>
      <c r="HL181" s="52"/>
      <c r="HM181" s="52"/>
      <c r="HN181" s="53"/>
      <c r="HO181" s="51"/>
      <c r="HP181" s="52"/>
      <c r="HQ181" s="52"/>
      <c r="HR181" s="53"/>
      <c r="HS181" s="51"/>
      <c r="HT181" s="52"/>
      <c r="HU181" s="52"/>
      <c r="HV181" s="53"/>
      <c r="HW181" s="51"/>
      <c r="HX181" s="52"/>
      <c r="HY181" s="52"/>
      <c r="HZ181" s="53"/>
      <c r="IA181" s="51"/>
      <c r="IB181" s="52"/>
      <c r="IC181" s="52"/>
      <c r="ID181" s="53"/>
      <c r="IE181" s="51"/>
      <c r="IF181" s="52"/>
      <c r="IG181" s="52"/>
      <c r="IH181" s="53"/>
      <c r="II181" s="51"/>
      <c r="IJ181" s="52"/>
      <c r="IK181" s="52"/>
      <c r="IL181" s="53"/>
      <c r="IM181" s="51"/>
      <c r="IN181" s="52"/>
      <c r="IO181" s="52"/>
      <c r="IP181" s="53"/>
      <c r="IQ181" s="51"/>
      <c r="IR181" s="52"/>
      <c r="IS181" s="52"/>
    </row>
    <row r="182" spans="1:253" ht="51" customHeight="1">
      <c r="A182" s="63" t="s">
        <v>587</v>
      </c>
      <c r="B182" s="76" t="s">
        <v>600</v>
      </c>
      <c r="C182" s="13"/>
      <c r="D182" s="28" t="s">
        <v>2</v>
      </c>
      <c r="E182" s="28"/>
      <c r="F182" s="25"/>
      <c r="G182" s="13"/>
      <c r="H182" s="26"/>
      <c r="I182" s="28"/>
      <c r="J182" s="25">
        <v>10</v>
      </c>
      <c r="K182" s="13"/>
      <c r="L182" s="29">
        <f t="shared" si="12"/>
        <v>10</v>
      </c>
      <c r="M182" s="28"/>
      <c r="N182" s="43">
        <f t="shared" si="11"/>
        <v>0</v>
      </c>
      <c r="O182" s="51"/>
      <c r="P182" s="52"/>
      <c r="Q182" s="52"/>
      <c r="R182" s="53"/>
      <c r="S182" s="51"/>
      <c r="T182" s="52"/>
      <c r="U182" s="52"/>
      <c r="V182" s="53"/>
      <c r="W182" s="51"/>
      <c r="X182" s="52"/>
      <c r="Y182" s="52"/>
      <c r="Z182" s="53"/>
      <c r="AA182" s="51"/>
      <c r="AB182" s="52"/>
      <c r="AC182" s="52"/>
      <c r="AD182" s="53"/>
      <c r="AE182" s="51"/>
      <c r="AF182" s="52"/>
      <c r="AG182" s="52"/>
      <c r="AH182" s="53"/>
      <c r="AI182" s="51"/>
      <c r="AJ182" s="52"/>
      <c r="AK182" s="52"/>
      <c r="AL182" s="53"/>
      <c r="AM182" s="51"/>
      <c r="AN182" s="52"/>
      <c r="AO182" s="52"/>
      <c r="AP182" s="53"/>
      <c r="AQ182" s="51"/>
      <c r="AR182" s="52"/>
      <c r="AS182" s="52"/>
      <c r="AT182" s="53"/>
      <c r="AU182" s="51"/>
      <c r="AV182" s="52"/>
      <c r="AW182" s="52"/>
      <c r="AX182" s="53"/>
      <c r="AY182" s="51"/>
      <c r="AZ182" s="52"/>
      <c r="BA182" s="52"/>
      <c r="BB182" s="53"/>
      <c r="BC182" s="51"/>
      <c r="BD182" s="52"/>
      <c r="BE182" s="52"/>
      <c r="BF182" s="53"/>
      <c r="BG182" s="51"/>
      <c r="BH182" s="52"/>
      <c r="BI182" s="52"/>
      <c r="BJ182" s="53"/>
      <c r="BK182" s="51"/>
      <c r="BL182" s="52"/>
      <c r="BM182" s="52"/>
      <c r="BN182" s="53"/>
      <c r="BO182" s="51"/>
      <c r="BP182" s="52"/>
      <c r="BQ182" s="52"/>
      <c r="BR182" s="53"/>
      <c r="BS182" s="51"/>
      <c r="BT182" s="52"/>
      <c r="BU182" s="52"/>
      <c r="BV182" s="53"/>
      <c r="BW182" s="51"/>
      <c r="BX182" s="52"/>
      <c r="BY182" s="52"/>
      <c r="BZ182" s="53"/>
      <c r="CA182" s="51"/>
      <c r="CB182" s="52"/>
      <c r="CC182" s="52"/>
      <c r="CD182" s="53"/>
      <c r="CE182" s="51"/>
      <c r="CF182" s="52"/>
      <c r="CG182" s="52"/>
      <c r="CH182" s="53"/>
      <c r="CI182" s="51"/>
      <c r="CJ182" s="52"/>
      <c r="CK182" s="52"/>
      <c r="CL182" s="53"/>
      <c r="CM182" s="51"/>
      <c r="CN182" s="52"/>
      <c r="CO182" s="52"/>
      <c r="CP182" s="53"/>
      <c r="CQ182" s="51"/>
      <c r="CR182" s="52"/>
      <c r="CS182" s="52"/>
      <c r="CT182" s="53"/>
      <c r="CU182" s="51"/>
      <c r="CV182" s="52"/>
      <c r="CW182" s="52"/>
      <c r="CX182" s="53"/>
      <c r="CY182" s="51"/>
      <c r="CZ182" s="52"/>
      <c r="DA182" s="52"/>
      <c r="DB182" s="53"/>
      <c r="DC182" s="51"/>
      <c r="DD182" s="52"/>
      <c r="DE182" s="52"/>
      <c r="DF182" s="53"/>
      <c r="DG182" s="51"/>
      <c r="DH182" s="52"/>
      <c r="DI182" s="52"/>
      <c r="DJ182" s="53"/>
      <c r="DK182" s="51"/>
      <c r="DL182" s="52"/>
      <c r="DM182" s="52"/>
      <c r="DN182" s="53"/>
      <c r="DO182" s="51"/>
      <c r="DP182" s="52"/>
      <c r="DQ182" s="52"/>
      <c r="DR182" s="53"/>
      <c r="DS182" s="51"/>
      <c r="DT182" s="52"/>
      <c r="DU182" s="52"/>
      <c r="DV182" s="53"/>
      <c r="DW182" s="51"/>
      <c r="DX182" s="52"/>
      <c r="DY182" s="52"/>
      <c r="DZ182" s="53"/>
      <c r="EA182" s="51"/>
      <c r="EB182" s="52"/>
      <c r="EC182" s="52"/>
      <c r="ED182" s="53"/>
      <c r="EE182" s="51"/>
      <c r="EF182" s="52"/>
      <c r="EG182" s="52"/>
      <c r="EH182" s="53"/>
      <c r="EI182" s="51"/>
      <c r="EJ182" s="52"/>
      <c r="EK182" s="52"/>
      <c r="EL182" s="53"/>
      <c r="EM182" s="51"/>
      <c r="EN182" s="52"/>
      <c r="EO182" s="52"/>
      <c r="EP182" s="53"/>
      <c r="EQ182" s="51"/>
      <c r="ER182" s="52"/>
      <c r="ES182" s="52"/>
      <c r="ET182" s="53"/>
      <c r="EU182" s="51"/>
      <c r="EV182" s="52"/>
      <c r="EW182" s="52"/>
      <c r="EX182" s="53"/>
      <c r="EY182" s="51"/>
      <c r="EZ182" s="52"/>
      <c r="FA182" s="52"/>
      <c r="FB182" s="53"/>
      <c r="FC182" s="51"/>
      <c r="FD182" s="52"/>
      <c r="FE182" s="52"/>
      <c r="FF182" s="53"/>
      <c r="FG182" s="51"/>
      <c r="FH182" s="52"/>
      <c r="FI182" s="52"/>
      <c r="FJ182" s="53"/>
      <c r="FK182" s="51"/>
      <c r="FL182" s="52"/>
      <c r="FM182" s="52"/>
      <c r="FN182" s="53"/>
      <c r="FO182" s="51"/>
      <c r="FP182" s="52"/>
      <c r="FQ182" s="52"/>
      <c r="FR182" s="53"/>
      <c r="FS182" s="51"/>
      <c r="FT182" s="52"/>
      <c r="FU182" s="52"/>
      <c r="FV182" s="53"/>
      <c r="FW182" s="51"/>
      <c r="FX182" s="52"/>
      <c r="FY182" s="52"/>
      <c r="FZ182" s="53"/>
      <c r="GA182" s="51"/>
      <c r="GB182" s="52"/>
      <c r="GC182" s="52"/>
      <c r="GD182" s="53"/>
      <c r="GE182" s="51"/>
      <c r="GF182" s="52"/>
      <c r="GG182" s="52"/>
      <c r="GH182" s="53"/>
      <c r="GI182" s="51"/>
      <c r="GJ182" s="52"/>
      <c r="GK182" s="52"/>
      <c r="GL182" s="53"/>
      <c r="GM182" s="51"/>
      <c r="GN182" s="52"/>
      <c r="GO182" s="52"/>
      <c r="GP182" s="53"/>
      <c r="GQ182" s="51"/>
      <c r="GR182" s="52"/>
      <c r="GS182" s="52"/>
      <c r="GT182" s="53"/>
      <c r="GU182" s="51"/>
      <c r="GV182" s="52"/>
      <c r="GW182" s="52"/>
      <c r="GX182" s="53"/>
      <c r="GY182" s="51"/>
      <c r="GZ182" s="52"/>
      <c r="HA182" s="52"/>
      <c r="HB182" s="53"/>
      <c r="HC182" s="51"/>
      <c r="HD182" s="52"/>
      <c r="HE182" s="52"/>
      <c r="HF182" s="53"/>
      <c r="HG182" s="51"/>
      <c r="HH182" s="52"/>
      <c r="HI182" s="52"/>
      <c r="HJ182" s="53"/>
      <c r="HK182" s="51"/>
      <c r="HL182" s="52"/>
      <c r="HM182" s="52"/>
      <c r="HN182" s="53"/>
      <c r="HO182" s="51"/>
      <c r="HP182" s="52"/>
      <c r="HQ182" s="52"/>
      <c r="HR182" s="53"/>
      <c r="HS182" s="51"/>
      <c r="HT182" s="52"/>
      <c r="HU182" s="52"/>
      <c r="HV182" s="53"/>
      <c r="HW182" s="51"/>
      <c r="HX182" s="52"/>
      <c r="HY182" s="52"/>
      <c r="HZ182" s="53"/>
      <c r="IA182" s="51"/>
      <c r="IB182" s="52"/>
      <c r="IC182" s="52"/>
      <c r="ID182" s="53"/>
      <c r="IE182" s="51"/>
      <c r="IF182" s="52"/>
      <c r="IG182" s="52"/>
      <c r="IH182" s="53"/>
      <c r="II182" s="51"/>
      <c r="IJ182" s="52"/>
      <c r="IK182" s="52"/>
      <c r="IL182" s="53"/>
      <c r="IM182" s="51"/>
      <c r="IN182" s="52"/>
      <c r="IO182" s="52"/>
      <c r="IP182" s="53"/>
      <c r="IQ182" s="51"/>
      <c r="IR182" s="52"/>
      <c r="IS182" s="52"/>
    </row>
    <row r="183" spans="1:253" ht="51" customHeight="1">
      <c r="A183" s="63" t="s">
        <v>611</v>
      </c>
      <c r="B183" s="76" t="s">
        <v>601</v>
      </c>
      <c r="C183" s="13"/>
      <c r="D183" s="28" t="s">
        <v>2</v>
      </c>
      <c r="E183" s="28"/>
      <c r="F183" s="25"/>
      <c r="G183" s="13"/>
      <c r="H183" s="26"/>
      <c r="I183" s="28"/>
      <c r="J183" s="25">
        <v>30</v>
      </c>
      <c r="K183" s="13"/>
      <c r="L183" s="29">
        <f t="shared" si="12"/>
        <v>30</v>
      </c>
      <c r="M183" s="28"/>
      <c r="N183" s="43">
        <f t="shared" si="11"/>
        <v>0</v>
      </c>
      <c r="O183" s="51"/>
      <c r="P183" s="52"/>
      <c r="Q183" s="52"/>
      <c r="R183" s="53"/>
      <c r="S183" s="51"/>
      <c r="T183" s="52"/>
      <c r="U183" s="52"/>
      <c r="V183" s="53"/>
      <c r="W183" s="51"/>
      <c r="X183" s="52"/>
      <c r="Y183" s="52"/>
      <c r="Z183" s="53"/>
      <c r="AA183" s="51"/>
      <c r="AB183" s="52"/>
      <c r="AC183" s="52"/>
      <c r="AD183" s="53"/>
      <c r="AE183" s="51"/>
      <c r="AF183" s="52"/>
      <c r="AG183" s="52"/>
      <c r="AH183" s="53"/>
      <c r="AI183" s="51"/>
      <c r="AJ183" s="52"/>
      <c r="AK183" s="52"/>
      <c r="AL183" s="53"/>
      <c r="AM183" s="51"/>
      <c r="AN183" s="52"/>
      <c r="AO183" s="52"/>
      <c r="AP183" s="53"/>
      <c r="AQ183" s="51"/>
      <c r="AR183" s="52"/>
      <c r="AS183" s="52"/>
      <c r="AT183" s="53"/>
      <c r="AU183" s="51"/>
      <c r="AV183" s="52"/>
      <c r="AW183" s="52"/>
      <c r="AX183" s="53"/>
      <c r="AY183" s="51"/>
      <c r="AZ183" s="52"/>
      <c r="BA183" s="52"/>
      <c r="BB183" s="53"/>
      <c r="BC183" s="51"/>
      <c r="BD183" s="52"/>
      <c r="BE183" s="52"/>
      <c r="BF183" s="53"/>
      <c r="BG183" s="51"/>
      <c r="BH183" s="52"/>
      <c r="BI183" s="52"/>
      <c r="BJ183" s="53"/>
      <c r="BK183" s="51"/>
      <c r="BL183" s="52"/>
      <c r="BM183" s="52"/>
      <c r="BN183" s="53"/>
      <c r="BO183" s="51"/>
      <c r="BP183" s="52"/>
      <c r="BQ183" s="52"/>
      <c r="BR183" s="53"/>
      <c r="BS183" s="51"/>
      <c r="BT183" s="52"/>
      <c r="BU183" s="52"/>
      <c r="BV183" s="53"/>
      <c r="BW183" s="51"/>
      <c r="BX183" s="52"/>
      <c r="BY183" s="52"/>
      <c r="BZ183" s="53"/>
      <c r="CA183" s="51"/>
      <c r="CB183" s="52"/>
      <c r="CC183" s="52"/>
      <c r="CD183" s="53"/>
      <c r="CE183" s="51"/>
      <c r="CF183" s="52"/>
      <c r="CG183" s="52"/>
      <c r="CH183" s="53"/>
      <c r="CI183" s="51"/>
      <c r="CJ183" s="52"/>
      <c r="CK183" s="52"/>
      <c r="CL183" s="53"/>
      <c r="CM183" s="51"/>
      <c r="CN183" s="52"/>
      <c r="CO183" s="52"/>
      <c r="CP183" s="53"/>
      <c r="CQ183" s="51"/>
      <c r="CR183" s="52"/>
      <c r="CS183" s="52"/>
      <c r="CT183" s="53"/>
      <c r="CU183" s="51"/>
      <c r="CV183" s="52"/>
      <c r="CW183" s="52"/>
      <c r="CX183" s="53"/>
      <c r="CY183" s="51"/>
      <c r="CZ183" s="52"/>
      <c r="DA183" s="52"/>
      <c r="DB183" s="53"/>
      <c r="DC183" s="51"/>
      <c r="DD183" s="52"/>
      <c r="DE183" s="52"/>
      <c r="DF183" s="53"/>
      <c r="DG183" s="51"/>
      <c r="DH183" s="52"/>
      <c r="DI183" s="52"/>
      <c r="DJ183" s="53"/>
      <c r="DK183" s="51"/>
      <c r="DL183" s="52"/>
      <c r="DM183" s="52"/>
      <c r="DN183" s="53"/>
      <c r="DO183" s="51"/>
      <c r="DP183" s="52"/>
      <c r="DQ183" s="52"/>
      <c r="DR183" s="53"/>
      <c r="DS183" s="51"/>
      <c r="DT183" s="52"/>
      <c r="DU183" s="52"/>
      <c r="DV183" s="53"/>
      <c r="DW183" s="51"/>
      <c r="DX183" s="52"/>
      <c r="DY183" s="52"/>
      <c r="DZ183" s="53"/>
      <c r="EA183" s="51"/>
      <c r="EB183" s="52"/>
      <c r="EC183" s="52"/>
      <c r="ED183" s="53"/>
      <c r="EE183" s="51"/>
      <c r="EF183" s="52"/>
      <c r="EG183" s="52"/>
      <c r="EH183" s="53"/>
      <c r="EI183" s="51"/>
      <c r="EJ183" s="52"/>
      <c r="EK183" s="52"/>
      <c r="EL183" s="53"/>
      <c r="EM183" s="51"/>
      <c r="EN183" s="52"/>
      <c r="EO183" s="52"/>
      <c r="EP183" s="53"/>
      <c r="EQ183" s="51"/>
      <c r="ER183" s="52"/>
      <c r="ES183" s="52"/>
      <c r="ET183" s="53"/>
      <c r="EU183" s="51"/>
      <c r="EV183" s="52"/>
      <c r="EW183" s="52"/>
      <c r="EX183" s="53"/>
      <c r="EY183" s="51"/>
      <c r="EZ183" s="52"/>
      <c r="FA183" s="52"/>
      <c r="FB183" s="53"/>
      <c r="FC183" s="51"/>
      <c r="FD183" s="52"/>
      <c r="FE183" s="52"/>
      <c r="FF183" s="53"/>
      <c r="FG183" s="51"/>
      <c r="FH183" s="52"/>
      <c r="FI183" s="52"/>
      <c r="FJ183" s="53"/>
      <c r="FK183" s="51"/>
      <c r="FL183" s="52"/>
      <c r="FM183" s="52"/>
      <c r="FN183" s="53"/>
      <c r="FO183" s="51"/>
      <c r="FP183" s="52"/>
      <c r="FQ183" s="52"/>
      <c r="FR183" s="53"/>
      <c r="FS183" s="51"/>
      <c r="FT183" s="52"/>
      <c r="FU183" s="52"/>
      <c r="FV183" s="53"/>
      <c r="FW183" s="51"/>
      <c r="FX183" s="52"/>
      <c r="FY183" s="52"/>
      <c r="FZ183" s="53"/>
      <c r="GA183" s="51"/>
      <c r="GB183" s="52"/>
      <c r="GC183" s="52"/>
      <c r="GD183" s="53"/>
      <c r="GE183" s="51"/>
      <c r="GF183" s="52"/>
      <c r="GG183" s="52"/>
      <c r="GH183" s="53"/>
      <c r="GI183" s="51"/>
      <c r="GJ183" s="52"/>
      <c r="GK183" s="52"/>
      <c r="GL183" s="53"/>
      <c r="GM183" s="51"/>
      <c r="GN183" s="52"/>
      <c r="GO183" s="52"/>
      <c r="GP183" s="53"/>
      <c r="GQ183" s="51"/>
      <c r="GR183" s="52"/>
      <c r="GS183" s="52"/>
      <c r="GT183" s="53"/>
      <c r="GU183" s="51"/>
      <c r="GV183" s="52"/>
      <c r="GW183" s="52"/>
      <c r="GX183" s="53"/>
      <c r="GY183" s="51"/>
      <c r="GZ183" s="52"/>
      <c r="HA183" s="52"/>
      <c r="HB183" s="53"/>
      <c r="HC183" s="51"/>
      <c r="HD183" s="52"/>
      <c r="HE183" s="52"/>
      <c r="HF183" s="53"/>
      <c r="HG183" s="51"/>
      <c r="HH183" s="52"/>
      <c r="HI183" s="52"/>
      <c r="HJ183" s="53"/>
      <c r="HK183" s="51"/>
      <c r="HL183" s="52"/>
      <c r="HM183" s="52"/>
      <c r="HN183" s="53"/>
      <c r="HO183" s="51"/>
      <c r="HP183" s="52"/>
      <c r="HQ183" s="52"/>
      <c r="HR183" s="53"/>
      <c r="HS183" s="51"/>
      <c r="HT183" s="52"/>
      <c r="HU183" s="52"/>
      <c r="HV183" s="53"/>
      <c r="HW183" s="51"/>
      <c r="HX183" s="52"/>
      <c r="HY183" s="52"/>
      <c r="HZ183" s="53"/>
      <c r="IA183" s="51"/>
      <c r="IB183" s="52"/>
      <c r="IC183" s="52"/>
      <c r="ID183" s="53"/>
      <c r="IE183" s="51"/>
      <c r="IF183" s="52"/>
      <c r="IG183" s="52"/>
      <c r="IH183" s="53"/>
      <c r="II183" s="51"/>
      <c r="IJ183" s="52"/>
      <c r="IK183" s="52"/>
      <c r="IL183" s="53"/>
      <c r="IM183" s="51"/>
      <c r="IN183" s="52"/>
      <c r="IO183" s="52"/>
      <c r="IP183" s="53"/>
      <c r="IQ183" s="51"/>
      <c r="IR183" s="52"/>
      <c r="IS183" s="52"/>
    </row>
    <row r="184" spans="1:253" ht="51" customHeight="1">
      <c r="A184" s="63" t="s">
        <v>590</v>
      </c>
      <c r="B184" s="70" t="s">
        <v>602</v>
      </c>
      <c r="C184" s="70" t="s">
        <v>603</v>
      </c>
      <c r="D184" s="3" t="s">
        <v>2</v>
      </c>
      <c r="E184" s="3" t="s">
        <v>59</v>
      </c>
      <c r="F184" s="25"/>
      <c r="G184" s="13"/>
      <c r="H184" s="26"/>
      <c r="I184" s="28"/>
      <c r="J184" s="25">
        <v>30</v>
      </c>
      <c r="K184" s="13"/>
      <c r="L184" s="29">
        <f t="shared" si="12"/>
        <v>30</v>
      </c>
      <c r="M184" s="28"/>
      <c r="N184" s="43">
        <f t="shared" si="11"/>
        <v>0</v>
      </c>
      <c r="O184" s="51"/>
      <c r="P184" s="52"/>
      <c r="Q184" s="52"/>
      <c r="R184" s="53"/>
      <c r="S184" s="51"/>
      <c r="T184" s="52"/>
      <c r="U184" s="52"/>
      <c r="V184" s="53"/>
      <c r="W184" s="51"/>
      <c r="X184" s="52"/>
      <c r="Y184" s="52"/>
      <c r="Z184" s="53"/>
      <c r="AA184" s="51"/>
      <c r="AB184" s="52"/>
      <c r="AC184" s="52"/>
      <c r="AD184" s="53"/>
      <c r="AE184" s="51"/>
      <c r="AF184" s="52"/>
      <c r="AG184" s="52"/>
      <c r="AH184" s="53"/>
      <c r="AI184" s="51"/>
      <c r="AJ184" s="52"/>
      <c r="AK184" s="52"/>
      <c r="AL184" s="53"/>
      <c r="AM184" s="51"/>
      <c r="AN184" s="52"/>
      <c r="AO184" s="52"/>
      <c r="AP184" s="53"/>
      <c r="AQ184" s="51"/>
      <c r="AR184" s="52"/>
      <c r="AS184" s="52"/>
      <c r="AT184" s="53"/>
      <c r="AU184" s="51"/>
      <c r="AV184" s="52"/>
      <c r="AW184" s="52"/>
      <c r="AX184" s="53"/>
      <c r="AY184" s="51"/>
      <c r="AZ184" s="52"/>
      <c r="BA184" s="52"/>
      <c r="BB184" s="53"/>
      <c r="BC184" s="51"/>
      <c r="BD184" s="52"/>
      <c r="BE184" s="52"/>
      <c r="BF184" s="53"/>
      <c r="BG184" s="51"/>
      <c r="BH184" s="52"/>
      <c r="BI184" s="52"/>
      <c r="BJ184" s="53"/>
      <c r="BK184" s="51"/>
      <c r="BL184" s="52"/>
      <c r="BM184" s="52"/>
      <c r="BN184" s="53"/>
      <c r="BO184" s="51"/>
      <c r="BP184" s="52"/>
      <c r="BQ184" s="52"/>
      <c r="BR184" s="53"/>
      <c r="BS184" s="51"/>
      <c r="BT184" s="52"/>
      <c r="BU184" s="52"/>
      <c r="BV184" s="53"/>
      <c r="BW184" s="51"/>
      <c r="BX184" s="52"/>
      <c r="BY184" s="52"/>
      <c r="BZ184" s="53"/>
      <c r="CA184" s="51"/>
      <c r="CB184" s="52"/>
      <c r="CC184" s="52"/>
      <c r="CD184" s="53"/>
      <c r="CE184" s="51"/>
      <c r="CF184" s="52"/>
      <c r="CG184" s="52"/>
      <c r="CH184" s="53"/>
      <c r="CI184" s="51"/>
      <c r="CJ184" s="52"/>
      <c r="CK184" s="52"/>
      <c r="CL184" s="53"/>
      <c r="CM184" s="51"/>
      <c r="CN184" s="52"/>
      <c r="CO184" s="52"/>
      <c r="CP184" s="53"/>
      <c r="CQ184" s="51"/>
      <c r="CR184" s="52"/>
      <c r="CS184" s="52"/>
      <c r="CT184" s="53"/>
      <c r="CU184" s="51"/>
      <c r="CV184" s="52"/>
      <c r="CW184" s="52"/>
      <c r="CX184" s="53"/>
      <c r="CY184" s="51"/>
      <c r="CZ184" s="52"/>
      <c r="DA184" s="52"/>
      <c r="DB184" s="53"/>
      <c r="DC184" s="51"/>
      <c r="DD184" s="52"/>
      <c r="DE184" s="52"/>
      <c r="DF184" s="53"/>
      <c r="DG184" s="51"/>
      <c r="DH184" s="52"/>
      <c r="DI184" s="52"/>
      <c r="DJ184" s="53"/>
      <c r="DK184" s="51"/>
      <c r="DL184" s="52"/>
      <c r="DM184" s="52"/>
      <c r="DN184" s="53"/>
      <c r="DO184" s="51"/>
      <c r="DP184" s="52"/>
      <c r="DQ184" s="52"/>
      <c r="DR184" s="53"/>
      <c r="DS184" s="51"/>
      <c r="DT184" s="52"/>
      <c r="DU184" s="52"/>
      <c r="DV184" s="53"/>
      <c r="DW184" s="51"/>
      <c r="DX184" s="52"/>
      <c r="DY184" s="52"/>
      <c r="DZ184" s="53"/>
      <c r="EA184" s="51"/>
      <c r="EB184" s="52"/>
      <c r="EC184" s="52"/>
      <c r="ED184" s="53"/>
      <c r="EE184" s="51"/>
      <c r="EF184" s="52"/>
      <c r="EG184" s="52"/>
      <c r="EH184" s="53"/>
      <c r="EI184" s="51"/>
      <c r="EJ184" s="52"/>
      <c r="EK184" s="52"/>
      <c r="EL184" s="53"/>
      <c r="EM184" s="51"/>
      <c r="EN184" s="52"/>
      <c r="EO184" s="52"/>
      <c r="EP184" s="53"/>
      <c r="EQ184" s="51"/>
      <c r="ER184" s="52"/>
      <c r="ES184" s="52"/>
      <c r="ET184" s="53"/>
      <c r="EU184" s="51"/>
      <c r="EV184" s="52"/>
      <c r="EW184" s="52"/>
      <c r="EX184" s="53"/>
      <c r="EY184" s="51"/>
      <c r="EZ184" s="52"/>
      <c r="FA184" s="52"/>
      <c r="FB184" s="53"/>
      <c r="FC184" s="51"/>
      <c r="FD184" s="52"/>
      <c r="FE184" s="52"/>
      <c r="FF184" s="53"/>
      <c r="FG184" s="51"/>
      <c r="FH184" s="52"/>
      <c r="FI184" s="52"/>
      <c r="FJ184" s="53"/>
      <c r="FK184" s="51"/>
      <c r="FL184" s="52"/>
      <c r="FM184" s="52"/>
      <c r="FN184" s="53"/>
      <c r="FO184" s="51"/>
      <c r="FP184" s="52"/>
      <c r="FQ184" s="52"/>
      <c r="FR184" s="53"/>
      <c r="FS184" s="51"/>
      <c r="FT184" s="52"/>
      <c r="FU184" s="52"/>
      <c r="FV184" s="53"/>
      <c r="FW184" s="51"/>
      <c r="FX184" s="52"/>
      <c r="FY184" s="52"/>
      <c r="FZ184" s="53"/>
      <c r="GA184" s="51"/>
      <c r="GB184" s="52"/>
      <c r="GC184" s="52"/>
      <c r="GD184" s="53"/>
      <c r="GE184" s="51"/>
      <c r="GF184" s="52"/>
      <c r="GG184" s="52"/>
      <c r="GH184" s="53"/>
      <c r="GI184" s="51"/>
      <c r="GJ184" s="52"/>
      <c r="GK184" s="52"/>
      <c r="GL184" s="53"/>
      <c r="GM184" s="51"/>
      <c r="GN184" s="52"/>
      <c r="GO184" s="52"/>
      <c r="GP184" s="53"/>
      <c r="GQ184" s="51"/>
      <c r="GR184" s="52"/>
      <c r="GS184" s="52"/>
      <c r="GT184" s="53"/>
      <c r="GU184" s="51"/>
      <c r="GV184" s="52"/>
      <c r="GW184" s="52"/>
      <c r="GX184" s="53"/>
      <c r="GY184" s="51"/>
      <c r="GZ184" s="52"/>
      <c r="HA184" s="52"/>
      <c r="HB184" s="53"/>
      <c r="HC184" s="51"/>
      <c r="HD184" s="52"/>
      <c r="HE184" s="52"/>
      <c r="HF184" s="53"/>
      <c r="HG184" s="51"/>
      <c r="HH184" s="52"/>
      <c r="HI184" s="52"/>
      <c r="HJ184" s="53"/>
      <c r="HK184" s="51"/>
      <c r="HL184" s="52"/>
      <c r="HM184" s="52"/>
      <c r="HN184" s="53"/>
      <c r="HO184" s="51"/>
      <c r="HP184" s="52"/>
      <c r="HQ184" s="52"/>
      <c r="HR184" s="53"/>
      <c r="HS184" s="51"/>
      <c r="HT184" s="52"/>
      <c r="HU184" s="52"/>
      <c r="HV184" s="53"/>
      <c r="HW184" s="51"/>
      <c r="HX184" s="52"/>
      <c r="HY184" s="52"/>
      <c r="HZ184" s="53"/>
      <c r="IA184" s="51"/>
      <c r="IB184" s="52"/>
      <c r="IC184" s="52"/>
      <c r="ID184" s="53"/>
      <c r="IE184" s="51"/>
      <c r="IF184" s="52"/>
      <c r="IG184" s="52"/>
      <c r="IH184" s="53"/>
      <c r="II184" s="51"/>
      <c r="IJ184" s="52"/>
      <c r="IK184" s="52"/>
      <c r="IL184" s="53"/>
      <c r="IM184" s="51"/>
      <c r="IN184" s="52"/>
      <c r="IO184" s="52"/>
      <c r="IP184" s="53"/>
      <c r="IQ184" s="51"/>
      <c r="IR184" s="52"/>
      <c r="IS184" s="52"/>
    </row>
    <row r="185" spans="1:253" ht="51" customHeight="1">
      <c r="A185" s="63" t="s">
        <v>612</v>
      </c>
      <c r="B185" s="30" t="s">
        <v>551</v>
      </c>
      <c r="C185" s="13" t="s">
        <v>552</v>
      </c>
      <c r="D185" s="28" t="s">
        <v>2</v>
      </c>
      <c r="E185" s="28" t="s">
        <v>83</v>
      </c>
      <c r="F185" s="25"/>
      <c r="G185" s="68">
        <v>20</v>
      </c>
      <c r="H185" s="26"/>
      <c r="I185" s="28"/>
      <c r="J185" s="25"/>
      <c r="K185" s="13"/>
      <c r="L185" s="29">
        <f t="shared" si="12"/>
        <v>20</v>
      </c>
      <c r="M185" s="28"/>
      <c r="N185" s="43">
        <f t="shared" si="11"/>
        <v>0</v>
      </c>
      <c r="O185" s="51"/>
      <c r="P185" s="52"/>
      <c r="Q185" s="52"/>
      <c r="R185" s="53"/>
      <c r="S185" s="51"/>
      <c r="T185" s="52"/>
      <c r="U185" s="52"/>
      <c r="V185" s="53"/>
      <c r="W185" s="51"/>
      <c r="X185" s="52"/>
      <c r="Y185" s="52"/>
      <c r="Z185" s="53"/>
      <c r="AA185" s="51"/>
      <c r="AB185" s="52"/>
      <c r="AC185" s="52"/>
      <c r="AD185" s="53"/>
      <c r="AE185" s="51"/>
      <c r="AF185" s="52"/>
      <c r="AG185" s="52"/>
      <c r="AH185" s="53"/>
      <c r="AI185" s="51"/>
      <c r="AJ185" s="52"/>
      <c r="AK185" s="52"/>
      <c r="AL185" s="53"/>
      <c r="AM185" s="51"/>
      <c r="AN185" s="52"/>
      <c r="AO185" s="52"/>
      <c r="AP185" s="53"/>
      <c r="AQ185" s="51"/>
      <c r="AR185" s="52"/>
      <c r="AS185" s="52"/>
      <c r="AT185" s="53"/>
      <c r="AU185" s="51"/>
      <c r="AV185" s="52"/>
      <c r="AW185" s="52"/>
      <c r="AX185" s="53"/>
      <c r="AY185" s="51"/>
      <c r="AZ185" s="52"/>
      <c r="BA185" s="52"/>
      <c r="BB185" s="53"/>
      <c r="BC185" s="51"/>
      <c r="BD185" s="52"/>
      <c r="BE185" s="52"/>
      <c r="BF185" s="53"/>
      <c r="BG185" s="51"/>
      <c r="BH185" s="52"/>
      <c r="BI185" s="52"/>
      <c r="BJ185" s="53"/>
      <c r="BK185" s="51"/>
      <c r="BL185" s="52"/>
      <c r="BM185" s="52"/>
      <c r="BN185" s="53"/>
      <c r="BO185" s="51"/>
      <c r="BP185" s="52"/>
      <c r="BQ185" s="52"/>
      <c r="BR185" s="53"/>
      <c r="BS185" s="51"/>
      <c r="BT185" s="52"/>
      <c r="BU185" s="52"/>
      <c r="BV185" s="53"/>
      <c r="BW185" s="51"/>
      <c r="BX185" s="52"/>
      <c r="BY185" s="52"/>
      <c r="BZ185" s="53"/>
      <c r="CA185" s="51"/>
      <c r="CB185" s="52"/>
      <c r="CC185" s="52"/>
      <c r="CD185" s="53"/>
      <c r="CE185" s="51"/>
      <c r="CF185" s="52"/>
      <c r="CG185" s="52"/>
      <c r="CH185" s="53"/>
      <c r="CI185" s="51"/>
      <c r="CJ185" s="52"/>
      <c r="CK185" s="52"/>
      <c r="CL185" s="53"/>
      <c r="CM185" s="51"/>
      <c r="CN185" s="52"/>
      <c r="CO185" s="52"/>
      <c r="CP185" s="53"/>
      <c r="CQ185" s="51"/>
      <c r="CR185" s="52"/>
      <c r="CS185" s="52"/>
      <c r="CT185" s="53"/>
      <c r="CU185" s="51"/>
      <c r="CV185" s="52"/>
      <c r="CW185" s="52"/>
      <c r="CX185" s="53"/>
      <c r="CY185" s="51"/>
      <c r="CZ185" s="52"/>
      <c r="DA185" s="52"/>
      <c r="DB185" s="53"/>
      <c r="DC185" s="51"/>
      <c r="DD185" s="52"/>
      <c r="DE185" s="52"/>
      <c r="DF185" s="53"/>
      <c r="DG185" s="51"/>
      <c r="DH185" s="52"/>
      <c r="DI185" s="52"/>
      <c r="DJ185" s="53"/>
      <c r="DK185" s="51"/>
      <c r="DL185" s="52"/>
      <c r="DM185" s="52"/>
      <c r="DN185" s="53"/>
      <c r="DO185" s="51"/>
      <c r="DP185" s="52"/>
      <c r="DQ185" s="52"/>
      <c r="DR185" s="53"/>
      <c r="DS185" s="51"/>
      <c r="DT185" s="52"/>
      <c r="DU185" s="52"/>
      <c r="DV185" s="53"/>
      <c r="DW185" s="51"/>
      <c r="DX185" s="52"/>
      <c r="DY185" s="52"/>
      <c r="DZ185" s="53"/>
      <c r="EA185" s="51"/>
      <c r="EB185" s="52"/>
      <c r="EC185" s="52"/>
      <c r="ED185" s="53"/>
      <c r="EE185" s="51"/>
      <c r="EF185" s="52"/>
      <c r="EG185" s="52"/>
      <c r="EH185" s="53"/>
      <c r="EI185" s="51"/>
      <c r="EJ185" s="52"/>
      <c r="EK185" s="52"/>
      <c r="EL185" s="53"/>
      <c r="EM185" s="51"/>
      <c r="EN185" s="52"/>
      <c r="EO185" s="52"/>
      <c r="EP185" s="53"/>
      <c r="EQ185" s="51"/>
      <c r="ER185" s="52"/>
      <c r="ES185" s="52"/>
      <c r="ET185" s="53"/>
      <c r="EU185" s="51"/>
      <c r="EV185" s="52"/>
      <c r="EW185" s="52"/>
      <c r="EX185" s="53"/>
      <c r="EY185" s="51"/>
      <c r="EZ185" s="52"/>
      <c r="FA185" s="52"/>
      <c r="FB185" s="53"/>
      <c r="FC185" s="51"/>
      <c r="FD185" s="52"/>
      <c r="FE185" s="52"/>
      <c r="FF185" s="53"/>
      <c r="FG185" s="51"/>
      <c r="FH185" s="52"/>
      <c r="FI185" s="52"/>
      <c r="FJ185" s="53"/>
      <c r="FK185" s="51"/>
      <c r="FL185" s="52"/>
      <c r="FM185" s="52"/>
      <c r="FN185" s="53"/>
      <c r="FO185" s="51"/>
      <c r="FP185" s="52"/>
      <c r="FQ185" s="52"/>
      <c r="FR185" s="53"/>
      <c r="FS185" s="51"/>
      <c r="FT185" s="52"/>
      <c r="FU185" s="52"/>
      <c r="FV185" s="53"/>
      <c r="FW185" s="51"/>
      <c r="FX185" s="52"/>
      <c r="FY185" s="52"/>
      <c r="FZ185" s="53"/>
      <c r="GA185" s="51"/>
      <c r="GB185" s="52"/>
      <c r="GC185" s="52"/>
      <c r="GD185" s="53"/>
      <c r="GE185" s="51"/>
      <c r="GF185" s="52"/>
      <c r="GG185" s="52"/>
      <c r="GH185" s="53"/>
      <c r="GI185" s="51"/>
      <c r="GJ185" s="52"/>
      <c r="GK185" s="52"/>
      <c r="GL185" s="53"/>
      <c r="GM185" s="51"/>
      <c r="GN185" s="52"/>
      <c r="GO185" s="52"/>
      <c r="GP185" s="53"/>
      <c r="GQ185" s="51"/>
      <c r="GR185" s="52"/>
      <c r="GS185" s="52"/>
      <c r="GT185" s="53"/>
      <c r="GU185" s="51"/>
      <c r="GV185" s="52"/>
      <c r="GW185" s="52"/>
      <c r="GX185" s="53"/>
      <c r="GY185" s="51"/>
      <c r="GZ185" s="52"/>
      <c r="HA185" s="52"/>
      <c r="HB185" s="53"/>
      <c r="HC185" s="51"/>
      <c r="HD185" s="52"/>
      <c r="HE185" s="52"/>
      <c r="HF185" s="53"/>
      <c r="HG185" s="51"/>
      <c r="HH185" s="52"/>
      <c r="HI185" s="52"/>
      <c r="HJ185" s="53"/>
      <c r="HK185" s="51"/>
      <c r="HL185" s="52"/>
      <c r="HM185" s="52"/>
      <c r="HN185" s="53"/>
      <c r="HO185" s="51"/>
      <c r="HP185" s="52"/>
      <c r="HQ185" s="52"/>
      <c r="HR185" s="53"/>
      <c r="HS185" s="51"/>
      <c r="HT185" s="52"/>
      <c r="HU185" s="52"/>
      <c r="HV185" s="53"/>
      <c r="HW185" s="51"/>
      <c r="HX185" s="52"/>
      <c r="HY185" s="52"/>
      <c r="HZ185" s="53"/>
      <c r="IA185" s="51"/>
      <c r="IB185" s="52"/>
      <c r="IC185" s="52"/>
      <c r="ID185" s="53"/>
      <c r="IE185" s="51"/>
      <c r="IF185" s="52"/>
      <c r="IG185" s="52"/>
      <c r="IH185" s="53"/>
      <c r="II185" s="51"/>
      <c r="IJ185" s="52"/>
      <c r="IK185" s="52"/>
      <c r="IL185" s="53"/>
      <c r="IM185" s="51"/>
      <c r="IN185" s="52"/>
      <c r="IO185" s="52"/>
      <c r="IP185" s="53"/>
      <c r="IQ185" s="51"/>
      <c r="IR185" s="52"/>
      <c r="IS185" s="52"/>
    </row>
    <row r="186" spans="1:253" ht="51" customHeight="1">
      <c r="A186" s="63" t="s">
        <v>614</v>
      </c>
      <c r="B186" s="13" t="s">
        <v>616</v>
      </c>
      <c r="C186" s="13" t="s">
        <v>617</v>
      </c>
      <c r="D186" s="28" t="s">
        <v>2</v>
      </c>
      <c r="E186" s="68" t="s">
        <v>618</v>
      </c>
      <c r="F186" s="25"/>
      <c r="G186" s="68"/>
      <c r="H186" s="26"/>
      <c r="I186" s="28">
        <v>2</v>
      </c>
      <c r="J186" s="25"/>
      <c r="K186" s="13"/>
      <c r="L186" s="29">
        <f t="shared" si="12"/>
        <v>2</v>
      </c>
      <c r="M186" s="28"/>
      <c r="N186" s="43">
        <f t="shared" si="11"/>
        <v>0</v>
      </c>
      <c r="O186" s="51"/>
      <c r="P186" s="52"/>
      <c r="Q186" s="52"/>
      <c r="R186" s="53"/>
      <c r="S186" s="51"/>
      <c r="T186" s="52"/>
      <c r="U186" s="52"/>
      <c r="V186" s="53"/>
      <c r="W186" s="51"/>
      <c r="X186" s="52"/>
      <c r="Y186" s="52"/>
      <c r="Z186" s="53"/>
      <c r="AA186" s="51"/>
      <c r="AB186" s="52"/>
      <c r="AC186" s="52"/>
      <c r="AD186" s="53"/>
      <c r="AE186" s="51"/>
      <c r="AF186" s="52"/>
      <c r="AG186" s="52"/>
      <c r="AH186" s="53"/>
      <c r="AI186" s="51"/>
      <c r="AJ186" s="52"/>
      <c r="AK186" s="52"/>
      <c r="AL186" s="53"/>
      <c r="AM186" s="51"/>
      <c r="AN186" s="52"/>
      <c r="AO186" s="52"/>
      <c r="AP186" s="53"/>
      <c r="AQ186" s="51"/>
      <c r="AR186" s="52"/>
      <c r="AS186" s="52"/>
      <c r="AT186" s="53"/>
      <c r="AU186" s="51"/>
      <c r="AV186" s="52"/>
      <c r="AW186" s="52"/>
      <c r="AX186" s="53"/>
      <c r="AY186" s="51"/>
      <c r="AZ186" s="52"/>
      <c r="BA186" s="52"/>
      <c r="BB186" s="53"/>
      <c r="BC186" s="51"/>
      <c r="BD186" s="52"/>
      <c r="BE186" s="52"/>
      <c r="BF186" s="53"/>
      <c r="BG186" s="51"/>
      <c r="BH186" s="52"/>
      <c r="BI186" s="52"/>
      <c r="BJ186" s="53"/>
      <c r="BK186" s="51"/>
      <c r="BL186" s="52"/>
      <c r="BM186" s="52"/>
      <c r="BN186" s="53"/>
      <c r="BO186" s="51"/>
      <c r="BP186" s="52"/>
      <c r="BQ186" s="52"/>
      <c r="BR186" s="53"/>
      <c r="BS186" s="51"/>
      <c r="BT186" s="52"/>
      <c r="BU186" s="52"/>
      <c r="BV186" s="53"/>
      <c r="BW186" s="51"/>
      <c r="BX186" s="52"/>
      <c r="BY186" s="52"/>
      <c r="BZ186" s="53"/>
      <c r="CA186" s="51"/>
      <c r="CB186" s="52"/>
      <c r="CC186" s="52"/>
      <c r="CD186" s="53"/>
      <c r="CE186" s="51"/>
      <c r="CF186" s="52"/>
      <c r="CG186" s="52"/>
      <c r="CH186" s="53"/>
      <c r="CI186" s="51"/>
      <c r="CJ186" s="52"/>
      <c r="CK186" s="52"/>
      <c r="CL186" s="53"/>
      <c r="CM186" s="51"/>
      <c r="CN186" s="52"/>
      <c r="CO186" s="52"/>
      <c r="CP186" s="53"/>
      <c r="CQ186" s="51"/>
      <c r="CR186" s="52"/>
      <c r="CS186" s="52"/>
      <c r="CT186" s="53"/>
      <c r="CU186" s="51"/>
      <c r="CV186" s="52"/>
      <c r="CW186" s="52"/>
      <c r="CX186" s="53"/>
      <c r="CY186" s="51"/>
      <c r="CZ186" s="52"/>
      <c r="DA186" s="52"/>
      <c r="DB186" s="53"/>
      <c r="DC186" s="51"/>
      <c r="DD186" s="52"/>
      <c r="DE186" s="52"/>
      <c r="DF186" s="53"/>
      <c r="DG186" s="51"/>
      <c r="DH186" s="52"/>
      <c r="DI186" s="52"/>
      <c r="DJ186" s="53"/>
      <c r="DK186" s="51"/>
      <c r="DL186" s="52"/>
      <c r="DM186" s="52"/>
      <c r="DN186" s="53"/>
      <c r="DO186" s="51"/>
      <c r="DP186" s="52"/>
      <c r="DQ186" s="52"/>
      <c r="DR186" s="53"/>
      <c r="DS186" s="51"/>
      <c r="DT186" s="52"/>
      <c r="DU186" s="52"/>
      <c r="DV186" s="53"/>
      <c r="DW186" s="51"/>
      <c r="DX186" s="52"/>
      <c r="DY186" s="52"/>
      <c r="DZ186" s="53"/>
      <c r="EA186" s="51"/>
      <c r="EB186" s="52"/>
      <c r="EC186" s="52"/>
      <c r="ED186" s="53"/>
      <c r="EE186" s="51"/>
      <c r="EF186" s="52"/>
      <c r="EG186" s="52"/>
      <c r="EH186" s="53"/>
      <c r="EI186" s="51"/>
      <c r="EJ186" s="52"/>
      <c r="EK186" s="52"/>
      <c r="EL186" s="53"/>
      <c r="EM186" s="51"/>
      <c r="EN186" s="52"/>
      <c r="EO186" s="52"/>
      <c r="EP186" s="53"/>
      <c r="EQ186" s="51"/>
      <c r="ER186" s="52"/>
      <c r="ES186" s="52"/>
      <c r="ET186" s="53"/>
      <c r="EU186" s="51"/>
      <c r="EV186" s="52"/>
      <c r="EW186" s="52"/>
      <c r="EX186" s="53"/>
      <c r="EY186" s="51"/>
      <c r="EZ186" s="52"/>
      <c r="FA186" s="52"/>
      <c r="FB186" s="53"/>
      <c r="FC186" s="51"/>
      <c r="FD186" s="52"/>
      <c r="FE186" s="52"/>
      <c r="FF186" s="53"/>
      <c r="FG186" s="51"/>
      <c r="FH186" s="52"/>
      <c r="FI186" s="52"/>
      <c r="FJ186" s="53"/>
      <c r="FK186" s="51"/>
      <c r="FL186" s="52"/>
      <c r="FM186" s="52"/>
      <c r="FN186" s="53"/>
      <c r="FO186" s="51"/>
      <c r="FP186" s="52"/>
      <c r="FQ186" s="52"/>
      <c r="FR186" s="53"/>
      <c r="FS186" s="51"/>
      <c r="FT186" s="52"/>
      <c r="FU186" s="52"/>
      <c r="FV186" s="53"/>
      <c r="FW186" s="51"/>
      <c r="FX186" s="52"/>
      <c r="FY186" s="52"/>
      <c r="FZ186" s="53"/>
      <c r="GA186" s="51"/>
      <c r="GB186" s="52"/>
      <c r="GC186" s="52"/>
      <c r="GD186" s="53"/>
      <c r="GE186" s="51"/>
      <c r="GF186" s="52"/>
      <c r="GG186" s="52"/>
      <c r="GH186" s="53"/>
      <c r="GI186" s="51"/>
      <c r="GJ186" s="52"/>
      <c r="GK186" s="52"/>
      <c r="GL186" s="53"/>
      <c r="GM186" s="51"/>
      <c r="GN186" s="52"/>
      <c r="GO186" s="52"/>
      <c r="GP186" s="53"/>
      <c r="GQ186" s="51"/>
      <c r="GR186" s="52"/>
      <c r="GS186" s="52"/>
      <c r="GT186" s="53"/>
      <c r="GU186" s="51"/>
      <c r="GV186" s="52"/>
      <c r="GW186" s="52"/>
      <c r="GX186" s="53"/>
      <c r="GY186" s="51"/>
      <c r="GZ186" s="52"/>
      <c r="HA186" s="52"/>
      <c r="HB186" s="53"/>
      <c r="HC186" s="51"/>
      <c r="HD186" s="52"/>
      <c r="HE186" s="52"/>
      <c r="HF186" s="53"/>
      <c r="HG186" s="51"/>
      <c r="HH186" s="52"/>
      <c r="HI186" s="52"/>
      <c r="HJ186" s="53"/>
      <c r="HK186" s="51"/>
      <c r="HL186" s="52"/>
      <c r="HM186" s="52"/>
      <c r="HN186" s="53"/>
      <c r="HO186" s="51"/>
      <c r="HP186" s="52"/>
      <c r="HQ186" s="52"/>
      <c r="HR186" s="53"/>
      <c r="HS186" s="51"/>
      <c r="HT186" s="52"/>
      <c r="HU186" s="52"/>
      <c r="HV186" s="53"/>
      <c r="HW186" s="51"/>
      <c r="HX186" s="52"/>
      <c r="HY186" s="52"/>
      <c r="HZ186" s="53"/>
      <c r="IA186" s="51"/>
      <c r="IB186" s="52"/>
      <c r="IC186" s="52"/>
      <c r="ID186" s="53"/>
      <c r="IE186" s="51"/>
      <c r="IF186" s="52"/>
      <c r="IG186" s="52"/>
      <c r="IH186" s="53"/>
      <c r="II186" s="51"/>
      <c r="IJ186" s="52"/>
      <c r="IK186" s="52"/>
      <c r="IL186" s="53"/>
      <c r="IM186" s="51"/>
      <c r="IN186" s="52"/>
      <c r="IO186" s="52"/>
      <c r="IP186" s="53"/>
      <c r="IQ186" s="51"/>
      <c r="IR186" s="52"/>
      <c r="IS186" s="52"/>
    </row>
    <row r="187" spans="1:253" ht="51" customHeight="1" thickBot="1">
      <c r="A187" s="63" t="s">
        <v>615</v>
      </c>
      <c r="B187" s="31" t="s">
        <v>619</v>
      </c>
      <c r="C187" s="31" t="s">
        <v>620</v>
      </c>
      <c r="D187" s="66" t="s">
        <v>13</v>
      </c>
      <c r="E187" s="66"/>
      <c r="F187" s="30"/>
      <c r="G187" s="65"/>
      <c r="H187" s="64"/>
      <c r="I187" s="66">
        <v>20</v>
      </c>
      <c r="J187" s="30"/>
      <c r="K187" s="31"/>
      <c r="L187" s="29">
        <f t="shared" si="12"/>
        <v>20</v>
      </c>
      <c r="M187" s="66"/>
      <c r="N187" s="43">
        <f t="shared" si="11"/>
        <v>0</v>
      </c>
      <c r="O187" s="51"/>
      <c r="P187" s="52"/>
      <c r="Q187" s="52"/>
      <c r="R187" s="53"/>
      <c r="S187" s="51"/>
      <c r="T187" s="52"/>
      <c r="U187" s="52"/>
      <c r="V187" s="53"/>
      <c r="W187" s="51"/>
      <c r="X187" s="52"/>
      <c r="Y187" s="52"/>
      <c r="Z187" s="53"/>
      <c r="AA187" s="51"/>
      <c r="AB187" s="52"/>
      <c r="AC187" s="52"/>
      <c r="AD187" s="53"/>
      <c r="AE187" s="51"/>
      <c r="AF187" s="52"/>
      <c r="AG187" s="52"/>
      <c r="AH187" s="53"/>
      <c r="AI187" s="51"/>
      <c r="AJ187" s="52"/>
      <c r="AK187" s="52"/>
      <c r="AL187" s="53"/>
      <c r="AM187" s="51"/>
      <c r="AN187" s="52"/>
      <c r="AO187" s="52"/>
      <c r="AP187" s="53"/>
      <c r="AQ187" s="51"/>
      <c r="AR187" s="52"/>
      <c r="AS187" s="52"/>
      <c r="AT187" s="53"/>
      <c r="AU187" s="51"/>
      <c r="AV187" s="52"/>
      <c r="AW187" s="52"/>
      <c r="AX187" s="53"/>
      <c r="AY187" s="51"/>
      <c r="AZ187" s="52"/>
      <c r="BA187" s="52"/>
      <c r="BB187" s="53"/>
      <c r="BC187" s="51"/>
      <c r="BD187" s="52"/>
      <c r="BE187" s="52"/>
      <c r="BF187" s="53"/>
      <c r="BG187" s="51"/>
      <c r="BH187" s="52"/>
      <c r="BI187" s="52"/>
      <c r="BJ187" s="53"/>
      <c r="BK187" s="51"/>
      <c r="BL187" s="52"/>
      <c r="BM187" s="52"/>
      <c r="BN187" s="53"/>
      <c r="BO187" s="51"/>
      <c r="BP187" s="52"/>
      <c r="BQ187" s="52"/>
      <c r="BR187" s="53"/>
      <c r="BS187" s="51"/>
      <c r="BT187" s="52"/>
      <c r="BU187" s="52"/>
      <c r="BV187" s="53"/>
      <c r="BW187" s="51"/>
      <c r="BX187" s="52"/>
      <c r="BY187" s="52"/>
      <c r="BZ187" s="53"/>
      <c r="CA187" s="51"/>
      <c r="CB187" s="52"/>
      <c r="CC187" s="52"/>
      <c r="CD187" s="53"/>
      <c r="CE187" s="51"/>
      <c r="CF187" s="52"/>
      <c r="CG187" s="52"/>
      <c r="CH187" s="53"/>
      <c r="CI187" s="51"/>
      <c r="CJ187" s="52"/>
      <c r="CK187" s="52"/>
      <c r="CL187" s="53"/>
      <c r="CM187" s="51"/>
      <c r="CN187" s="52"/>
      <c r="CO187" s="52"/>
      <c r="CP187" s="53"/>
      <c r="CQ187" s="51"/>
      <c r="CR187" s="52"/>
      <c r="CS187" s="52"/>
      <c r="CT187" s="53"/>
      <c r="CU187" s="51"/>
      <c r="CV187" s="52"/>
      <c r="CW187" s="52"/>
      <c r="CX187" s="53"/>
      <c r="CY187" s="51"/>
      <c r="CZ187" s="52"/>
      <c r="DA187" s="52"/>
      <c r="DB187" s="53"/>
      <c r="DC187" s="51"/>
      <c r="DD187" s="52"/>
      <c r="DE187" s="52"/>
      <c r="DF187" s="53"/>
      <c r="DG187" s="51"/>
      <c r="DH187" s="52"/>
      <c r="DI187" s="52"/>
      <c r="DJ187" s="53"/>
      <c r="DK187" s="51"/>
      <c r="DL187" s="52"/>
      <c r="DM187" s="52"/>
      <c r="DN187" s="53"/>
      <c r="DO187" s="51"/>
      <c r="DP187" s="52"/>
      <c r="DQ187" s="52"/>
      <c r="DR187" s="53"/>
      <c r="DS187" s="51"/>
      <c r="DT187" s="52"/>
      <c r="DU187" s="52"/>
      <c r="DV187" s="53"/>
      <c r="DW187" s="51"/>
      <c r="DX187" s="52"/>
      <c r="DY187" s="52"/>
      <c r="DZ187" s="53"/>
      <c r="EA187" s="51"/>
      <c r="EB187" s="52"/>
      <c r="EC187" s="52"/>
      <c r="ED187" s="53"/>
      <c r="EE187" s="51"/>
      <c r="EF187" s="52"/>
      <c r="EG187" s="52"/>
      <c r="EH187" s="53"/>
      <c r="EI187" s="51"/>
      <c r="EJ187" s="52"/>
      <c r="EK187" s="52"/>
      <c r="EL187" s="53"/>
      <c r="EM187" s="51"/>
      <c r="EN187" s="52"/>
      <c r="EO187" s="52"/>
      <c r="EP187" s="53"/>
      <c r="EQ187" s="51"/>
      <c r="ER187" s="52"/>
      <c r="ES187" s="52"/>
      <c r="ET187" s="53"/>
      <c r="EU187" s="51"/>
      <c r="EV187" s="52"/>
      <c r="EW187" s="52"/>
      <c r="EX187" s="53"/>
      <c r="EY187" s="51"/>
      <c r="EZ187" s="52"/>
      <c r="FA187" s="52"/>
      <c r="FB187" s="53"/>
      <c r="FC187" s="51"/>
      <c r="FD187" s="52"/>
      <c r="FE187" s="52"/>
      <c r="FF187" s="53"/>
      <c r="FG187" s="51"/>
      <c r="FH187" s="52"/>
      <c r="FI187" s="52"/>
      <c r="FJ187" s="53"/>
      <c r="FK187" s="51"/>
      <c r="FL187" s="52"/>
      <c r="FM187" s="52"/>
      <c r="FN187" s="53"/>
      <c r="FO187" s="51"/>
      <c r="FP187" s="52"/>
      <c r="FQ187" s="52"/>
      <c r="FR187" s="53"/>
      <c r="FS187" s="51"/>
      <c r="FT187" s="52"/>
      <c r="FU187" s="52"/>
      <c r="FV187" s="53"/>
      <c r="FW187" s="51"/>
      <c r="FX187" s="52"/>
      <c r="FY187" s="52"/>
      <c r="FZ187" s="53"/>
      <c r="GA187" s="51"/>
      <c r="GB187" s="52"/>
      <c r="GC187" s="52"/>
      <c r="GD187" s="53"/>
      <c r="GE187" s="51"/>
      <c r="GF187" s="52"/>
      <c r="GG187" s="52"/>
      <c r="GH187" s="53"/>
      <c r="GI187" s="51"/>
      <c r="GJ187" s="52"/>
      <c r="GK187" s="52"/>
      <c r="GL187" s="53"/>
      <c r="GM187" s="51"/>
      <c r="GN187" s="52"/>
      <c r="GO187" s="52"/>
      <c r="GP187" s="53"/>
      <c r="GQ187" s="51"/>
      <c r="GR187" s="52"/>
      <c r="GS187" s="52"/>
      <c r="GT187" s="53"/>
      <c r="GU187" s="51"/>
      <c r="GV187" s="52"/>
      <c r="GW187" s="52"/>
      <c r="GX187" s="53"/>
      <c r="GY187" s="51"/>
      <c r="GZ187" s="52"/>
      <c r="HA187" s="52"/>
      <c r="HB187" s="53"/>
      <c r="HC187" s="51"/>
      <c r="HD187" s="52"/>
      <c r="HE187" s="52"/>
      <c r="HF187" s="53"/>
      <c r="HG187" s="51"/>
      <c r="HH187" s="52"/>
      <c r="HI187" s="52"/>
      <c r="HJ187" s="53"/>
      <c r="HK187" s="51"/>
      <c r="HL187" s="52"/>
      <c r="HM187" s="52"/>
      <c r="HN187" s="53"/>
      <c r="HO187" s="51"/>
      <c r="HP187" s="52"/>
      <c r="HQ187" s="52"/>
      <c r="HR187" s="53"/>
      <c r="HS187" s="51"/>
      <c r="HT187" s="52"/>
      <c r="HU187" s="52"/>
      <c r="HV187" s="53"/>
      <c r="HW187" s="51"/>
      <c r="HX187" s="52"/>
      <c r="HY187" s="52"/>
      <c r="HZ187" s="53"/>
      <c r="IA187" s="51"/>
      <c r="IB187" s="52"/>
      <c r="IC187" s="52"/>
      <c r="ID187" s="53"/>
      <c r="IE187" s="51"/>
      <c r="IF187" s="52"/>
      <c r="IG187" s="52"/>
      <c r="IH187" s="53"/>
      <c r="II187" s="51"/>
      <c r="IJ187" s="52"/>
      <c r="IK187" s="52"/>
      <c r="IL187" s="53"/>
      <c r="IM187" s="51"/>
      <c r="IN187" s="52"/>
      <c r="IO187" s="52"/>
      <c r="IP187" s="53"/>
      <c r="IQ187" s="51"/>
      <c r="IR187" s="52"/>
      <c r="IS187" s="52"/>
    </row>
    <row r="188" spans="1:14" ht="54.75" customHeight="1" thickBot="1">
      <c r="A188" s="67"/>
      <c r="B188" s="32" t="s">
        <v>363</v>
      </c>
      <c r="C188" s="33"/>
      <c r="D188" s="34"/>
      <c r="E188" s="34"/>
      <c r="F188" s="35"/>
      <c r="G188" s="35"/>
      <c r="H188" s="35"/>
      <c r="I188" s="35"/>
      <c r="J188" s="35"/>
      <c r="K188" s="35"/>
      <c r="L188" s="35"/>
      <c r="M188" s="44"/>
      <c r="N188" s="46">
        <f>SUM(N3:N185)</f>
        <v>0</v>
      </c>
    </row>
    <row r="191" ht="12.75">
      <c r="B191" s="20" t="s">
        <v>541</v>
      </c>
    </row>
    <row r="192" ht="12.75">
      <c r="B192" s="20" t="s">
        <v>542</v>
      </c>
    </row>
    <row r="193" ht="12.75">
      <c r="B193" s="20" t="s">
        <v>543</v>
      </c>
    </row>
    <row r="194" ht="12.75">
      <c r="B194" s="20" t="s">
        <v>544</v>
      </c>
    </row>
    <row r="195" ht="12.75">
      <c r="B195" s="20" t="s">
        <v>545</v>
      </c>
    </row>
    <row r="196" ht="12.75">
      <c r="B196" s="20" t="s">
        <v>546</v>
      </c>
    </row>
    <row r="197" ht="12.75">
      <c r="B197" s="20" t="s">
        <v>547</v>
      </c>
    </row>
    <row r="199" ht="12.75">
      <c r="B199" s="20" t="s">
        <v>548</v>
      </c>
    </row>
    <row r="201" ht="12.75">
      <c r="B201" s="20" t="s">
        <v>549</v>
      </c>
    </row>
    <row r="203" ht="12.75">
      <c r="B203" s="20" t="s">
        <v>550</v>
      </c>
    </row>
  </sheetData>
  <sheetProtection/>
  <printOptions/>
  <pageMargins left="0.25" right="0.25" top="0.75" bottom="0.75" header="0.3" footer="0.3"/>
  <pageSetup fitToHeight="0" fitToWidth="1" horizontalDpi="600" verticalDpi="600" orientation="landscape" paperSize="8" scale="69" r:id="rId1"/>
  <headerFooter alignWithMargins="0"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pleskova</dc:creator>
  <cp:keywords/>
  <dc:description/>
  <cp:lastModifiedBy>Kyselkova</cp:lastModifiedBy>
  <cp:lastPrinted>2022-11-09T07:23:18Z</cp:lastPrinted>
  <dcterms:created xsi:type="dcterms:W3CDTF">2013-09-10T05:58:32Z</dcterms:created>
  <dcterms:modified xsi:type="dcterms:W3CDTF">2023-10-04T06:40:19Z</dcterms:modified>
  <cp:category/>
  <cp:version/>
  <cp:contentType/>
  <cp:contentStatus/>
</cp:coreProperties>
</file>