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'Sheet1'!$A$1:$Q$34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<sst xmlns="http://schemas.openxmlformats.org/spreadsheetml/2006/main" count="59" uniqueCount="41">
  <si>
    <t>JPRL</t>
  </si>
  <si>
    <t>polesí</t>
  </si>
  <si>
    <t>úsek</t>
  </si>
  <si>
    <t>skupina dřevin</t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</si>
  <si>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</si>
  <si>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</si>
  <si>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</si>
  <si>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</si>
  <si>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</si>
  <si>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</si>
  <si>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</si>
  <si>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</si>
  <si>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</si>
  <si>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</si>
  <si>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</si>
  <si>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</si>
  <si>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</si>
  <si>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</si>
  <si>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</si>
  <si>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</si>
  <si>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</si>
  <si>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</si>
  <si>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</si>
  <si>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</si>
  <si>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</si>
  <si>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</si>
  <si>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</si>
  <si>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</si>
  <si>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</si>
  <si>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</si>
  <si>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</si>
  <si>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Vranov</t>
  </si>
  <si>
    <t xml:space="preserve"> 36Aa03</t>
  </si>
  <si>
    <t xml:space="preserve"> 36Ba04/01</t>
  </si>
  <si>
    <t xml:space="preserve"> 36Ca03a</t>
  </si>
  <si>
    <t xml:space="preserve"> 36Ca04</t>
  </si>
  <si>
    <t xml:space="preserve"> 36Ba03</t>
  </si>
  <si>
    <t xml:space="preserve"> 36Ca03b</t>
  </si>
  <si>
    <t>jehl.</t>
  </si>
  <si>
    <t>list.</t>
  </si>
  <si>
    <r>
      <t>prům.soustř. vzdálenost          v</t>
    </r>
    <r>
      <rPr>
        <b/>
        <sz val="8"/>
        <color rgb="FF000000"/>
        <rFont val="Tahoma"/>
        <family val="2"/>
      </rPr>
      <t xml:space="preserve">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</si>
</sst>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dashed">
        <color rgb="FF000000"/>
      </bottom>
    </border>
    <border>
      <left style="thin">
        <color rgb="FF000000"/>
      </left>
      <right style="thin">
        <color rgb="FF000000"/>
      </right>
      <top style="medium"/>
      <bottom style="dashed">
        <color rgb="FF000000"/>
      </bottom>
    </border>
    <border>
      <left style="medium"/>
      <right style="thin">
        <color rgb="FF000000"/>
      </right>
      <top style="medium"/>
      <bottom style="dashed">
        <color rgb="FF000000"/>
      </bottom>
    </border>
    <border>
      <left style="thin">
        <color rgb="FF000000"/>
      </left>
      <right style="medium"/>
      <top style="medium"/>
      <bottom style="dashed">
        <color rgb="FF000000"/>
      </bottom>
    </border>
    <border>
      <left style="medium"/>
      <right style="medium"/>
      <top style="medium"/>
      <bottom style="dashed">
        <color rgb="FF000000"/>
      </bottom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</border>
    <border>
      <left style="medium"/>
      <right style="thin">
        <color rgb="FF000000"/>
      </right>
      <top style="dashed">
        <color rgb="FF000000"/>
      </top>
      <bottom style="dashed">
        <color rgb="FF000000"/>
      </bottom>
    </border>
    <border>
      <left style="thin">
        <color rgb="FF000000"/>
      </left>
      <right style="medium"/>
      <top style="dashed">
        <color rgb="FF000000"/>
      </top>
      <bottom style="dashed">
        <color rgb="FF000000"/>
      </bottom>
    </border>
    <border>
      <left style="medium"/>
      <right style="medium"/>
      <top style="dashed">
        <color rgb="FF000000"/>
      </top>
      <bottom style="dashed">
        <color rgb="FF000000"/>
      </bottom>
    </border>
    <border>
      <left style="thin">
        <color rgb="FF000000"/>
      </left>
      <right/>
      <top style="dashed">
        <color rgb="FF000000"/>
      </top>
      <bottom style="dashed">
        <color rgb="FF000000"/>
      </bottom>
    </border>
    <border>
      <left/>
      <right style="medium"/>
      <top style="dashed">
        <color rgb="FF000000"/>
      </top>
      <bottom style="dashed">
        <color rgb="FF000000"/>
      </bottom>
    </border>
    <border>
      <left style="thin">
        <color rgb="FF000000"/>
      </left>
      <right style="thin">
        <color rgb="FF000000"/>
      </right>
      <top style="dashed">
        <color rgb="FF000000"/>
      </top>
      <bottom style="thin">
        <color rgb="FF000000"/>
      </bottom>
    </border>
    <border>
      <left style="medium"/>
      <right style="thin">
        <color rgb="FF000000"/>
      </right>
      <top style="dashed">
        <color rgb="FF000000"/>
      </top>
      <bottom style="thin"/>
    </border>
    <border>
      <left style="thin">
        <color rgb="FF000000"/>
      </left>
      <right style="thin">
        <color rgb="FF000000"/>
      </right>
      <top style="dashed">
        <color rgb="FF000000"/>
      </top>
      <bottom style="thin"/>
    </border>
    <border>
      <left style="thin">
        <color rgb="FF000000"/>
      </left>
      <right style="medium"/>
      <top style="dashed">
        <color rgb="FF000000"/>
      </top>
      <bottom style="thin"/>
    </border>
    <border>
      <left style="thin">
        <color rgb="FF000000"/>
      </left>
      <right/>
      <top style="dashed">
        <color rgb="FF000000"/>
      </top>
      <bottom style="thin">
        <color rgb="FF000000"/>
      </bottom>
    </border>
    <border>
      <left/>
      <right style="medium"/>
      <top style="dashed">
        <color rgb="FF000000"/>
      </top>
      <bottom style="thin"/>
    </border>
    <border>
      <left style="medium"/>
      <right style="thin">
        <color rgb="FF000000"/>
      </right>
      <top/>
      <bottom style="dashed">
        <color rgb="FF000000"/>
      </bottom>
    </border>
    <border>
      <left style="thin">
        <color rgb="FF000000"/>
      </left>
      <right style="medium"/>
      <top/>
      <bottom style="dashed">
        <color rgb="FF000000"/>
      </bottom>
    </border>
    <border>
      <left style="medium"/>
      <right style="medium"/>
      <top/>
      <bottom style="dashed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dashed">
        <color rgb="FF000000"/>
      </top>
      <bottom style="medium"/>
    </border>
    <border>
      <left style="medium"/>
      <right style="thin">
        <color rgb="FF000000"/>
      </right>
      <top style="dashed">
        <color rgb="FF000000"/>
      </top>
      <bottom style="medium"/>
    </border>
    <border>
      <left style="thin">
        <color rgb="FF000000"/>
      </left>
      <right style="medium"/>
      <top style="dashed">
        <color rgb="FF000000"/>
      </top>
      <bottom style="medium"/>
    </border>
    <border>
      <left style="medium"/>
      <right style="medium"/>
      <top style="dashed">
        <color rgb="FF000000"/>
      </top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7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5" borderId="8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center" textRotation="90" wrapText="1"/>
    </xf>
    <xf numFmtId="0" fontId="9" fillId="7" borderId="19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7" borderId="22" xfId="0" applyFont="1" applyFill="1" applyBorder="1" applyAlignment="1">
      <alignment horizontal="left" vertical="top" wrapText="1"/>
    </xf>
    <xf numFmtId="0" fontId="2" fillId="7" borderId="23" xfId="0" applyFont="1" applyFill="1" applyBorder="1" applyAlignment="1">
      <alignment horizontal="center" vertical="top" wrapText="1"/>
    </xf>
    <xf numFmtId="0" fontId="2" fillId="8" borderId="24" xfId="0" applyFont="1" applyFill="1" applyBorder="1" applyAlignment="1">
      <alignment horizontal="right" vertical="top" wrapText="1"/>
    </xf>
    <xf numFmtId="0" fontId="2" fillId="8" borderId="23" xfId="0" applyFont="1" applyFill="1" applyBorder="1" applyAlignment="1">
      <alignment horizontal="right" vertical="top" wrapText="1"/>
    </xf>
    <xf numFmtId="0" fontId="2" fillId="8" borderId="25" xfId="0" applyFont="1" applyFill="1" applyBorder="1" applyAlignment="1">
      <alignment horizontal="right" vertical="top" wrapText="1"/>
    </xf>
    <xf numFmtId="0" fontId="2" fillId="9" borderId="26" xfId="0" applyFont="1" applyFill="1" applyBorder="1" applyAlignment="1">
      <alignment horizontal="right" vertical="top" wrapText="1"/>
    </xf>
    <xf numFmtId="0" fontId="2" fillId="7" borderId="27" xfId="0" applyFont="1" applyFill="1" applyBorder="1" applyAlignment="1">
      <alignment horizontal="left" vertical="top" wrapText="1"/>
    </xf>
    <xf numFmtId="0" fontId="2" fillId="7" borderId="27" xfId="0" applyFont="1" applyFill="1" applyBorder="1" applyAlignment="1">
      <alignment horizontal="center" vertical="top" wrapText="1"/>
    </xf>
    <xf numFmtId="0" fontId="2" fillId="8" borderId="28" xfId="0" applyFont="1" applyFill="1" applyBorder="1" applyAlignment="1">
      <alignment horizontal="right" vertical="top" wrapText="1"/>
    </xf>
    <xf numFmtId="0" fontId="2" fillId="8" borderId="27" xfId="0" applyFont="1" applyFill="1" applyBorder="1" applyAlignment="1">
      <alignment horizontal="right" vertical="top" wrapText="1"/>
    </xf>
    <xf numFmtId="0" fontId="2" fillId="8" borderId="29" xfId="0" applyFont="1" applyFill="1" applyBorder="1" applyAlignment="1">
      <alignment horizontal="right" vertical="top" wrapText="1"/>
    </xf>
    <xf numFmtId="0" fontId="2" fillId="9" borderId="30" xfId="0" applyFont="1" applyFill="1" applyBorder="1" applyAlignment="1">
      <alignment horizontal="right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right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8" borderId="34" xfId="0" applyFont="1" applyFill="1" applyBorder="1" applyAlignment="1">
      <alignment horizontal="right" vertical="top" wrapText="1"/>
    </xf>
    <xf numFmtId="0" fontId="2" fillId="8" borderId="35" xfId="0" applyFont="1" applyFill="1" applyBorder="1" applyAlignment="1">
      <alignment horizontal="right" vertical="top" wrapText="1"/>
    </xf>
    <xf numFmtId="0" fontId="2" fillId="8" borderId="36" xfId="0" applyFont="1" applyFill="1" applyBorder="1" applyAlignment="1">
      <alignment horizontal="right" vertical="top" wrapText="1"/>
    </xf>
    <xf numFmtId="0" fontId="2" fillId="7" borderId="37" xfId="0" applyFont="1" applyFill="1" applyBorder="1" applyAlignment="1">
      <alignment horizontal="left" vertical="top" wrapText="1"/>
    </xf>
    <xf numFmtId="0" fontId="2" fillId="9" borderId="38" xfId="0" applyFont="1" applyFill="1" applyBorder="1" applyAlignment="1">
      <alignment horizontal="right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8" borderId="39" xfId="0" applyFont="1" applyFill="1" applyBorder="1" applyAlignment="1">
      <alignment horizontal="right" vertical="top" wrapText="1"/>
    </xf>
    <xf numFmtId="0" fontId="2" fillId="8" borderId="22" xfId="0" applyFont="1" applyFill="1" applyBorder="1" applyAlignment="1">
      <alignment horizontal="right" vertical="top" wrapText="1"/>
    </xf>
    <xf numFmtId="0" fontId="2" fillId="8" borderId="40" xfId="0" applyFont="1" applyFill="1" applyBorder="1" applyAlignment="1">
      <alignment horizontal="right" vertical="top" wrapText="1"/>
    </xf>
    <xf numFmtId="0" fontId="2" fillId="9" borderId="41" xfId="0" applyFont="1" applyFill="1" applyBorder="1" applyAlignment="1">
      <alignment horizontal="right" vertical="top" wrapText="1"/>
    </xf>
    <xf numFmtId="0" fontId="2" fillId="7" borderId="42" xfId="0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center" vertical="top" wrapText="1"/>
    </xf>
    <xf numFmtId="0" fontId="2" fillId="8" borderId="45" xfId="0" applyFont="1" applyFill="1" applyBorder="1" applyAlignment="1">
      <alignment horizontal="right" vertical="top" wrapText="1"/>
    </xf>
    <xf numFmtId="0" fontId="2" fillId="8" borderId="44" xfId="0" applyFont="1" applyFill="1" applyBorder="1" applyAlignment="1">
      <alignment horizontal="right" vertical="top" wrapText="1"/>
    </xf>
    <xf numFmtId="0" fontId="2" fillId="8" borderId="46" xfId="0" applyFont="1" applyFill="1" applyBorder="1" applyAlignment="1">
      <alignment horizontal="right" vertical="top" wrapText="1"/>
    </xf>
    <xf numFmtId="0" fontId="2" fillId="9" borderId="47" xfId="0" applyFont="1" applyFill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workbookViewId="0" topLeftCell="A1">
      <selection activeCell="T10" sqref="T10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6.00390625" style="1" customWidth="1"/>
    <col min="4" max="4" width="9.421875" style="1" customWidth="1"/>
    <col min="5" max="5" width="6.00390625" style="1" customWidth="1"/>
    <col min="6" max="6" width="6.28125" style="1" customWidth="1"/>
    <col min="7" max="7" width="10.00390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19" t="s">
        <v>21</v>
      </c>
      <c r="O1" s="19"/>
      <c r="P1" s="19"/>
      <c r="Q1" s="19"/>
    </row>
    <row r="2" spans="1:17" ht="25.5" customHeight="1" thickBo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.75" customHeight="1">
      <c r="A3" s="31" t="s">
        <v>1</v>
      </c>
      <c r="B3" s="38" t="s">
        <v>29</v>
      </c>
      <c r="C3" s="29" t="s">
        <v>22</v>
      </c>
      <c r="D3" s="22" t="s">
        <v>0</v>
      </c>
      <c r="E3" s="24" t="s">
        <v>2</v>
      </c>
      <c r="F3" s="25" t="s">
        <v>3</v>
      </c>
      <c r="G3" s="22" t="s">
        <v>40</v>
      </c>
      <c r="H3" s="24" t="s">
        <v>4</v>
      </c>
      <c r="I3" s="27" t="s">
        <v>5</v>
      </c>
      <c r="J3" s="28"/>
      <c r="K3" s="28"/>
      <c r="L3" s="28"/>
      <c r="M3" s="28"/>
      <c r="N3" s="28"/>
      <c r="O3" s="28"/>
      <c r="P3" s="28"/>
      <c r="Q3" s="20" t="s">
        <v>6</v>
      </c>
    </row>
    <row r="4" spans="1:17" ht="21" customHeight="1" thickBot="1">
      <c r="A4" s="32"/>
      <c r="B4" s="32"/>
      <c r="C4" s="30"/>
      <c r="D4" s="23"/>
      <c r="E4" s="23"/>
      <c r="F4" s="26"/>
      <c r="G4" s="23"/>
      <c r="H4" s="23"/>
      <c r="I4" s="2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4" t="s">
        <v>14</v>
      </c>
      <c r="Q4" s="21"/>
    </row>
    <row r="5" spans="1:17" ht="17.25" customHeight="1">
      <c r="A5" s="33" t="s">
        <v>31</v>
      </c>
      <c r="B5" s="39">
        <v>43025</v>
      </c>
      <c r="C5" s="67">
        <v>1</v>
      </c>
      <c r="D5" s="68" t="s">
        <v>32</v>
      </c>
      <c r="E5" s="43">
        <v>2</v>
      </c>
      <c r="F5" s="68" t="s">
        <v>38</v>
      </c>
      <c r="G5" s="68">
        <v>700</v>
      </c>
      <c r="H5" s="68">
        <v>10</v>
      </c>
      <c r="I5" s="44"/>
      <c r="J5" s="45"/>
      <c r="K5" s="45"/>
      <c r="L5" s="45"/>
      <c r="M5" s="45"/>
      <c r="N5" s="45">
        <v>40</v>
      </c>
      <c r="O5" s="45"/>
      <c r="P5" s="46"/>
      <c r="Q5" s="47">
        <f aca="true" t="shared" si="0" ref="Q5:Q7">I5+J5+K5+L5+M5+N5+O5+P5</f>
        <v>40</v>
      </c>
    </row>
    <row r="6" spans="1:17" ht="17.25" customHeight="1">
      <c r="A6" s="34"/>
      <c r="B6" s="40"/>
      <c r="C6" s="69"/>
      <c r="D6" s="48" t="s">
        <v>32</v>
      </c>
      <c r="E6" s="49">
        <v>2</v>
      </c>
      <c r="F6" s="48" t="s">
        <v>39</v>
      </c>
      <c r="G6" s="48">
        <v>700</v>
      </c>
      <c r="H6" s="48">
        <v>10</v>
      </c>
      <c r="I6" s="50"/>
      <c r="J6" s="51"/>
      <c r="K6" s="51"/>
      <c r="L6" s="51"/>
      <c r="M6" s="51">
        <v>40</v>
      </c>
      <c r="N6" s="51">
        <v>329</v>
      </c>
      <c r="O6" s="51"/>
      <c r="P6" s="52"/>
      <c r="Q6" s="53">
        <f t="shared" si="0"/>
        <v>369</v>
      </c>
    </row>
    <row r="7" spans="1:17" ht="17.25" customHeight="1">
      <c r="A7" s="34"/>
      <c r="B7" s="40"/>
      <c r="C7" s="69"/>
      <c r="D7" s="54" t="s">
        <v>33</v>
      </c>
      <c r="E7" s="49">
        <v>2</v>
      </c>
      <c r="F7" s="54" t="s">
        <v>38</v>
      </c>
      <c r="G7" s="54">
        <v>700</v>
      </c>
      <c r="H7" s="54">
        <v>13</v>
      </c>
      <c r="I7" s="50">
        <v>5</v>
      </c>
      <c r="J7" s="51">
        <v>24</v>
      </c>
      <c r="K7" s="51">
        <v>19</v>
      </c>
      <c r="L7" s="51">
        <v>19</v>
      </c>
      <c r="M7" s="51"/>
      <c r="N7" s="51"/>
      <c r="O7" s="51">
        <v>19</v>
      </c>
      <c r="P7" s="52">
        <v>19</v>
      </c>
      <c r="Q7" s="55">
        <f t="shared" si="0"/>
        <v>105</v>
      </c>
    </row>
    <row r="8" spans="1:17" ht="17.25" customHeight="1">
      <c r="A8" s="34"/>
      <c r="B8" s="40"/>
      <c r="C8" s="69"/>
      <c r="D8" s="48" t="s">
        <v>33</v>
      </c>
      <c r="E8" s="49">
        <v>2</v>
      </c>
      <c r="F8" s="48" t="s">
        <v>39</v>
      </c>
      <c r="G8" s="48">
        <v>700</v>
      </c>
      <c r="H8" s="48">
        <v>13</v>
      </c>
      <c r="I8" s="50">
        <v>19</v>
      </c>
      <c r="J8" s="51">
        <v>19</v>
      </c>
      <c r="K8" s="51">
        <v>19</v>
      </c>
      <c r="L8" s="51">
        <v>19</v>
      </c>
      <c r="M8" s="51"/>
      <c r="N8" s="51"/>
      <c r="O8" s="51">
        <v>400</v>
      </c>
      <c r="P8" s="52"/>
      <c r="Q8" s="53">
        <f aca="true" t="shared" si="1" ref="Q8">I8+J8+K8+L8+M8+N8+O8+P8</f>
        <v>476</v>
      </c>
    </row>
    <row r="9" spans="1:17" ht="17.25" customHeight="1">
      <c r="A9" s="34"/>
      <c r="B9" s="40"/>
      <c r="C9" s="69"/>
      <c r="D9" s="54" t="s">
        <v>34</v>
      </c>
      <c r="E9" s="49">
        <v>2</v>
      </c>
      <c r="F9" s="54" t="s">
        <v>38</v>
      </c>
      <c r="G9" s="54">
        <v>800</v>
      </c>
      <c r="H9" s="54">
        <v>8</v>
      </c>
      <c r="I9" s="50"/>
      <c r="J9" s="51"/>
      <c r="K9" s="51"/>
      <c r="L9" s="51"/>
      <c r="M9" s="51">
        <v>65</v>
      </c>
      <c r="N9" s="51"/>
      <c r="O9" s="51"/>
      <c r="P9" s="52"/>
      <c r="Q9" s="55">
        <f aca="true" t="shared" si="2" ref="Q9:Q12">I9+J9+K9+L9+M9+N9+O9+P9</f>
        <v>65</v>
      </c>
    </row>
    <row r="10" spans="1:17" ht="17.25" customHeight="1">
      <c r="A10" s="34"/>
      <c r="B10" s="40"/>
      <c r="C10" s="69"/>
      <c r="D10" s="48" t="s">
        <v>34</v>
      </c>
      <c r="E10" s="49">
        <v>2</v>
      </c>
      <c r="F10" s="48" t="s">
        <v>39</v>
      </c>
      <c r="G10" s="48">
        <v>800</v>
      </c>
      <c r="H10" s="48">
        <v>8</v>
      </c>
      <c r="I10" s="50"/>
      <c r="J10" s="51"/>
      <c r="K10" s="51"/>
      <c r="L10" s="51">
        <v>40</v>
      </c>
      <c r="M10" s="51">
        <v>30</v>
      </c>
      <c r="N10" s="51">
        <v>30</v>
      </c>
      <c r="O10" s="51">
        <v>220</v>
      </c>
      <c r="P10" s="52"/>
      <c r="Q10" s="53">
        <f t="shared" si="2"/>
        <v>320</v>
      </c>
    </row>
    <row r="11" spans="1:17" ht="17.25" customHeight="1" thickBot="1">
      <c r="A11" s="34"/>
      <c r="B11" s="40"/>
      <c r="C11" s="70"/>
      <c r="D11" s="71" t="s">
        <v>35</v>
      </c>
      <c r="E11" s="72">
        <v>2</v>
      </c>
      <c r="F11" s="71" t="s">
        <v>39</v>
      </c>
      <c r="G11" s="71">
        <v>800</v>
      </c>
      <c r="H11" s="71">
        <v>10</v>
      </c>
      <c r="I11" s="73"/>
      <c r="J11" s="74"/>
      <c r="K11" s="74"/>
      <c r="L11" s="74"/>
      <c r="M11" s="74"/>
      <c r="N11" s="74"/>
      <c r="O11" s="74">
        <v>50</v>
      </c>
      <c r="P11" s="75">
        <v>150</v>
      </c>
      <c r="Q11" s="76">
        <f t="shared" si="2"/>
        <v>200</v>
      </c>
    </row>
    <row r="12" spans="1:17" ht="17.25" customHeight="1">
      <c r="A12" s="34"/>
      <c r="B12" s="40"/>
      <c r="C12" s="36">
        <v>4</v>
      </c>
      <c r="D12" s="42" t="s">
        <v>32</v>
      </c>
      <c r="E12" s="62">
        <v>2</v>
      </c>
      <c r="F12" s="42" t="s">
        <v>39</v>
      </c>
      <c r="G12" s="42">
        <v>700</v>
      </c>
      <c r="H12" s="42">
        <v>10</v>
      </c>
      <c r="I12" s="63"/>
      <c r="J12" s="64"/>
      <c r="K12" s="64"/>
      <c r="L12" s="64"/>
      <c r="M12" s="64"/>
      <c r="N12" s="64">
        <v>40</v>
      </c>
      <c r="O12" s="64"/>
      <c r="P12" s="65"/>
      <c r="Q12" s="66">
        <f t="shared" si="2"/>
        <v>40</v>
      </c>
    </row>
    <row r="13" spans="1:17" ht="17.25" customHeight="1">
      <c r="A13" s="34"/>
      <c r="B13" s="40"/>
      <c r="C13" s="36"/>
      <c r="D13" s="54" t="s">
        <v>36</v>
      </c>
      <c r="E13" s="49">
        <v>2</v>
      </c>
      <c r="F13" s="54" t="s">
        <v>38</v>
      </c>
      <c r="G13" s="54">
        <v>500</v>
      </c>
      <c r="H13" s="54">
        <v>10</v>
      </c>
      <c r="I13" s="50">
        <v>50</v>
      </c>
      <c r="J13" s="51"/>
      <c r="K13" s="51"/>
      <c r="L13" s="51"/>
      <c r="M13" s="51"/>
      <c r="N13" s="51"/>
      <c r="O13" s="51"/>
      <c r="P13" s="52"/>
      <c r="Q13" s="55">
        <f aca="true" t="shared" si="3" ref="Q13:Q17">I13+J13+K13+L13+M13+N13+O13+P13</f>
        <v>50</v>
      </c>
    </row>
    <row r="14" spans="1:17" ht="17.25" customHeight="1">
      <c r="A14" s="34"/>
      <c r="B14" s="40"/>
      <c r="C14" s="36"/>
      <c r="D14" s="54" t="s">
        <v>33</v>
      </c>
      <c r="E14" s="49">
        <v>2</v>
      </c>
      <c r="F14" s="54" t="s">
        <v>38</v>
      </c>
      <c r="G14" s="54">
        <v>700</v>
      </c>
      <c r="H14" s="54">
        <v>13</v>
      </c>
      <c r="I14" s="50"/>
      <c r="J14" s="51">
        <v>19</v>
      </c>
      <c r="K14" s="51">
        <v>19</v>
      </c>
      <c r="L14" s="51">
        <v>19</v>
      </c>
      <c r="M14" s="51">
        <v>19</v>
      </c>
      <c r="N14" s="51">
        <v>19</v>
      </c>
      <c r="O14" s="51">
        <v>20</v>
      </c>
      <c r="P14" s="52">
        <v>19</v>
      </c>
      <c r="Q14" s="55">
        <f t="shared" si="3"/>
        <v>134</v>
      </c>
    </row>
    <row r="15" spans="1:17" ht="17.25" customHeight="1">
      <c r="A15" s="34"/>
      <c r="B15" s="40"/>
      <c r="C15" s="36"/>
      <c r="D15" s="54" t="s">
        <v>33</v>
      </c>
      <c r="E15" s="49">
        <v>2</v>
      </c>
      <c r="F15" s="54" t="s">
        <v>39</v>
      </c>
      <c r="G15" s="54">
        <v>700</v>
      </c>
      <c r="H15" s="54">
        <v>13</v>
      </c>
      <c r="I15" s="50">
        <v>19</v>
      </c>
      <c r="J15" s="51">
        <v>19</v>
      </c>
      <c r="K15" s="51">
        <v>19</v>
      </c>
      <c r="L15" s="51">
        <v>19</v>
      </c>
      <c r="M15" s="51">
        <v>19</v>
      </c>
      <c r="N15" s="51"/>
      <c r="O15" s="51">
        <v>50</v>
      </c>
      <c r="P15" s="52"/>
      <c r="Q15" s="55">
        <f t="shared" si="3"/>
        <v>145</v>
      </c>
    </row>
    <row r="16" spans="1:17" ht="17.25" customHeight="1">
      <c r="A16" s="34"/>
      <c r="B16" s="40"/>
      <c r="C16" s="36"/>
      <c r="D16" s="54" t="s">
        <v>37</v>
      </c>
      <c r="E16" s="49">
        <v>2</v>
      </c>
      <c r="F16" s="54" t="s">
        <v>38</v>
      </c>
      <c r="G16" s="54">
        <v>800</v>
      </c>
      <c r="H16" s="54">
        <v>15</v>
      </c>
      <c r="I16" s="50"/>
      <c r="J16" s="51"/>
      <c r="K16" s="51">
        <v>27</v>
      </c>
      <c r="L16" s="51"/>
      <c r="M16" s="51"/>
      <c r="N16" s="51"/>
      <c r="O16" s="51"/>
      <c r="P16" s="52"/>
      <c r="Q16" s="55">
        <f t="shared" si="3"/>
        <v>27</v>
      </c>
    </row>
    <row r="17" spans="1:17" ht="17.25" customHeight="1" thickBot="1">
      <c r="A17" s="34"/>
      <c r="B17" s="41"/>
      <c r="C17" s="37"/>
      <c r="D17" s="60" t="s">
        <v>35</v>
      </c>
      <c r="E17" s="56">
        <v>2</v>
      </c>
      <c r="F17" s="60" t="s">
        <v>39</v>
      </c>
      <c r="G17" s="60">
        <v>800</v>
      </c>
      <c r="H17" s="60">
        <v>10</v>
      </c>
      <c r="I17" s="57"/>
      <c r="J17" s="58"/>
      <c r="K17" s="58"/>
      <c r="L17" s="58"/>
      <c r="M17" s="58"/>
      <c r="N17" s="58"/>
      <c r="O17" s="58"/>
      <c r="P17" s="59">
        <v>200</v>
      </c>
      <c r="Q17" s="61">
        <f t="shared" si="3"/>
        <v>200</v>
      </c>
    </row>
    <row r="18" spans="1:17" ht="17.25" customHeight="1" thickBot="1">
      <c r="A18" s="35"/>
      <c r="B18" s="17" t="s">
        <v>20</v>
      </c>
      <c r="C18" s="17"/>
      <c r="D18" s="17"/>
      <c r="E18" s="17"/>
      <c r="F18" s="17"/>
      <c r="G18" s="17"/>
      <c r="H18" s="17"/>
      <c r="I18" s="8">
        <f aca="true" t="shared" si="4" ref="I18:Q18">SUM(I5:I17)</f>
        <v>93</v>
      </c>
      <c r="J18" s="10">
        <f t="shared" si="4"/>
        <v>81</v>
      </c>
      <c r="K18" s="10">
        <f t="shared" si="4"/>
        <v>103</v>
      </c>
      <c r="L18" s="10">
        <f t="shared" si="4"/>
        <v>116</v>
      </c>
      <c r="M18" s="10">
        <f t="shared" si="4"/>
        <v>173</v>
      </c>
      <c r="N18" s="10">
        <f t="shared" si="4"/>
        <v>458</v>
      </c>
      <c r="O18" s="10">
        <f t="shared" si="4"/>
        <v>759</v>
      </c>
      <c r="P18" s="11">
        <f t="shared" si="4"/>
        <v>388</v>
      </c>
      <c r="Q18" s="9">
        <f t="shared" si="4"/>
        <v>2171</v>
      </c>
    </row>
    <row r="20" spans="2:22" s="12" customFormat="1" ht="15" customHeight="1">
      <c r="B20" s="5" t="s">
        <v>19</v>
      </c>
      <c r="C20" s="13">
        <v>1</v>
      </c>
      <c r="D20" s="15" t="s">
        <v>15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7"/>
      <c r="S20" s="7"/>
      <c r="T20" s="7"/>
      <c r="U20" s="7"/>
      <c r="V20" s="7"/>
    </row>
    <row r="21" spans="2:22" s="12" customFormat="1" ht="15" customHeight="1">
      <c r="B21" s="1"/>
      <c r="C21" s="13">
        <v>2</v>
      </c>
      <c r="D21" s="15" t="s">
        <v>16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7"/>
      <c r="S21" s="7"/>
      <c r="T21" s="7"/>
      <c r="U21" s="7"/>
      <c r="V21" s="7"/>
    </row>
    <row r="22" spans="2:22" s="12" customFormat="1" ht="15" customHeight="1">
      <c r="B22" s="1"/>
      <c r="C22" s="13">
        <v>3</v>
      </c>
      <c r="D22" s="15" t="s">
        <v>17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7"/>
      <c r="S22" s="7"/>
      <c r="T22" s="7"/>
      <c r="U22" s="7"/>
      <c r="V22" s="7"/>
    </row>
    <row r="23" spans="2:22" s="12" customFormat="1" ht="15">
      <c r="B23" s="1"/>
      <c r="C23" s="13">
        <v>4</v>
      </c>
      <c r="D23" s="16" t="s">
        <v>18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6"/>
      <c r="S23" s="6"/>
      <c r="T23" s="6"/>
      <c r="U23" s="6"/>
      <c r="V23" s="6"/>
    </row>
    <row r="24" spans="2:22" s="12" customFormat="1" ht="15">
      <c r="B24" s="1"/>
      <c r="C24" s="13">
        <v>5</v>
      </c>
      <c r="D24" s="16" t="s">
        <v>24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6"/>
      <c r="S24" s="6"/>
      <c r="T24" s="6"/>
      <c r="U24" s="6"/>
      <c r="V24" s="6"/>
    </row>
    <row r="25" spans="2:22" s="12" customFormat="1" ht="15">
      <c r="B25" s="1"/>
      <c r="C25" s="13">
        <v>6</v>
      </c>
      <c r="D25" s="16" t="s">
        <v>25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6"/>
      <c r="S25" s="6"/>
      <c r="T25" s="6"/>
      <c r="U25" s="6"/>
      <c r="V25" s="6"/>
    </row>
    <row r="26" spans="2:22" s="12" customFormat="1" ht="15">
      <c r="B26" s="1"/>
      <c r="C26" s="13">
        <v>7</v>
      </c>
      <c r="D26" s="16" t="s">
        <v>26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6"/>
      <c r="S26" s="6"/>
      <c r="T26" s="6"/>
      <c r="U26" s="6"/>
      <c r="V26" s="6"/>
    </row>
    <row r="27" spans="2:22" s="12" customFormat="1" ht="15">
      <c r="B27" s="1"/>
      <c r="C27" s="13" t="s">
        <v>27</v>
      </c>
      <c r="D27" s="16" t="s">
        <v>28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6"/>
      <c r="S27" s="6"/>
      <c r="T27" s="6"/>
      <c r="U27" s="6"/>
      <c r="V27" s="6"/>
    </row>
    <row r="28" spans="3:17" s="12" customFormat="1" ht="6.75" customHeight="1">
      <c r="C28" s="13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12" customFormat="1" ht="45" customHeight="1">
      <c r="A29" s="14" t="s">
        <v>30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mergeCells count="27">
    <mergeCell ref="C12:C17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1"/>
    <mergeCell ref="A29:Q29"/>
    <mergeCell ref="D20:Q20"/>
    <mergeCell ref="D21:Q21"/>
    <mergeCell ref="D22:Q22"/>
    <mergeCell ref="D23:Q23"/>
    <mergeCell ref="D24:Q24"/>
    <mergeCell ref="D25:Q25"/>
    <mergeCell ref="D26:Q26"/>
    <mergeCell ref="D27:Q27"/>
    <mergeCell ref="D28:Q28"/>
    <mergeCell ref="B18:H18"/>
    <mergeCell ref="A5:A18"/>
    <mergeCell ref="B5:B17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90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2023-09-12T13:17:21Z</cp:lastPrinted>
  <dcterms:created xsi:type="dcterms:W3CDTF">2019-06-03T11:33:55Z</dcterms:created>
  <dcterms:modified xsi:type="dcterms:W3CDTF">2023-09-12T13:17:26Z</dcterms:modified>
  <cp:category/>
  <cp:version/>
  <cp:contentType/>
  <cp:contentStatus/>
</cp:coreProperties>
</file>